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<sst xmlns="http://schemas.openxmlformats.org/spreadsheetml/2006/main" count="120" uniqueCount="69">
  <si>
    <t>CENTRO DE CULTURA, LINGUAGENS E TECNOLOGIAS APLICADAS - CECULT</t>
  </si>
  <si>
    <t>BACHARELADO INTERDISCIPLINAR EM CULTURA, LINGUAGENS E TECNOLOGIAS APLICADAS - BICULT</t>
  </si>
  <si>
    <t>Discente</t>
  </si>
  <si>
    <t>Número de matrícula</t>
  </si>
  <si>
    <t>Centro</t>
  </si>
  <si>
    <t>CECULT</t>
  </si>
  <si>
    <t>Turma</t>
  </si>
  <si>
    <t>Semestre letivo</t>
  </si>
  <si>
    <t>Observação: Preencha apenas os campos realçados em amarelo.</t>
  </si>
  <si>
    <r>
      <t>Atividades acadêmicas, artísticas e culturais</t>
    </r>
    <r>
      <rPr>
        <sz val="11"/>
        <color indexed="55"/>
        <rFont val="Arial"/>
        <family val="2"/>
      </rPr>
      <t xml:space="preserve"> - </t>
    </r>
    <r>
      <rPr>
        <i/>
        <sz val="10"/>
        <color indexed="55"/>
        <rFont val="Arial"/>
        <family val="2"/>
      </rPr>
      <t>Máximo de 120 pontos distribuídos por, pelo menos, dois ítens</t>
    </r>
  </si>
  <si>
    <t>Atividade</t>
  </si>
  <si>
    <t>Ponto</t>
  </si>
  <si>
    <t>Qtd</t>
  </si>
  <si>
    <t>Pontuação</t>
  </si>
  <si>
    <t>Atividade</t>
  </si>
  <si>
    <t>Síntese da pontuação</t>
  </si>
  <si>
    <t>Itens</t>
  </si>
  <si>
    <r>
      <t xml:space="preserve">I - Atividades acadêmicas, artísticas e culturais - </t>
    </r>
    <r>
      <rPr>
        <i/>
        <sz val="11"/>
        <color indexed="55"/>
        <rFont val="Arial"/>
        <family val="2"/>
      </rPr>
      <t xml:space="preserve">Máximo de </t>
    </r>
    <r>
      <rPr>
        <b/>
        <i/>
        <sz val="11"/>
        <color indexed="55"/>
        <rFont val="Arial"/>
        <family val="2"/>
      </rPr>
      <t>120</t>
    </r>
    <r>
      <rPr>
        <i/>
        <sz val="11"/>
        <color indexed="55"/>
        <rFont val="Arial"/>
        <family val="2"/>
      </rPr>
      <t xml:space="preserve"> pontos</t>
    </r>
  </si>
  <si>
    <r>
      <t xml:space="preserve">II - Atividade de cunho político - </t>
    </r>
    <r>
      <rPr>
        <i/>
        <sz val="11"/>
        <color indexed="55"/>
        <rFont val="Arial"/>
        <family val="2"/>
      </rPr>
      <t xml:space="preserve">Máximo de </t>
    </r>
    <r>
      <rPr>
        <b/>
        <i/>
        <sz val="11"/>
        <color indexed="55"/>
        <rFont val="Arial"/>
        <family val="2"/>
      </rPr>
      <t>20</t>
    </r>
    <r>
      <rPr>
        <i/>
        <sz val="11"/>
        <color indexed="55"/>
        <rFont val="Arial"/>
        <family val="2"/>
      </rPr>
      <t xml:space="preserve"> pontos</t>
    </r>
  </si>
  <si>
    <r>
      <t xml:space="preserve">III - Atuação no mercado formal de trabalho - </t>
    </r>
    <r>
      <rPr>
        <i/>
        <sz val="11"/>
        <color indexed="55"/>
        <rFont val="Arial"/>
        <family val="2"/>
      </rPr>
      <t xml:space="preserve">Máximo de </t>
    </r>
    <r>
      <rPr>
        <b/>
        <i/>
        <sz val="11"/>
        <color indexed="55"/>
        <rFont val="Arial"/>
        <family val="2"/>
      </rPr>
      <t>60</t>
    </r>
    <r>
      <rPr>
        <i/>
        <sz val="11"/>
        <color indexed="55"/>
        <rFont val="Arial"/>
        <family val="2"/>
      </rPr>
      <t xml:space="preserve"> pontos</t>
    </r>
  </si>
  <si>
    <t>TOTAL</t>
  </si>
  <si>
    <t>Local:</t>
  </si>
  <si>
    <t>Santo Amaro da Purificação - BA</t>
  </si>
  <si>
    <t>Data:</t>
  </si>
  <si>
    <t>Assinatura:</t>
  </si>
  <si>
    <t>Matrícula:</t>
  </si>
  <si>
    <t>Validação do(a) tutor(a)</t>
  </si>
  <si>
    <r>
      <t xml:space="preserve">Cada semestre de participação em projetos de pesquisa, extensão, ensino e PPQ - </t>
    </r>
    <r>
      <rPr>
        <b/>
        <sz val="11"/>
        <color indexed="55"/>
        <rFont val="Arial"/>
        <family val="2"/>
      </rPr>
      <t>Sem bolsa</t>
    </r>
  </si>
  <si>
    <r>
      <t xml:space="preserve">Cada </t>
    </r>
    <r>
      <rPr>
        <b/>
        <sz val="11"/>
        <color indexed="55"/>
        <rFont val="Arial"/>
        <family val="2"/>
      </rPr>
      <t>resumo</t>
    </r>
    <r>
      <rPr>
        <sz val="11"/>
        <color rgb="FF000000"/>
        <rFont val="Calibri"/>
        <family val="2"/>
      </rPr>
      <t xml:space="preserve"> publicado em anais - </t>
    </r>
    <r>
      <rPr>
        <i/>
        <sz val="11"/>
        <color indexed="55"/>
        <rFont val="Calibri"/>
        <family val="2"/>
      </rPr>
      <t>máximo de 6 (seis) resumos</t>
    </r>
  </si>
  <si>
    <r>
      <t xml:space="preserve">Cada participação como </t>
    </r>
    <r>
      <rPr>
        <b/>
        <sz val="11"/>
        <color indexed="55"/>
        <rFont val="Arial"/>
        <family val="2"/>
      </rPr>
      <t>monitor</t>
    </r>
    <r>
      <rPr>
        <sz val="11"/>
        <color indexed="55"/>
        <rFont val="Arial"/>
        <family val="2"/>
      </rPr>
      <t xml:space="preserve"> de eventos científicos </t>
    </r>
    <r>
      <rPr>
        <b/>
        <sz val="11"/>
        <color indexed="55"/>
        <rFont val="Arial"/>
        <family val="2"/>
      </rPr>
      <t>Regionais</t>
    </r>
    <r>
      <rPr>
        <sz val="11"/>
        <color indexed="55"/>
        <rFont val="Arial"/>
        <family val="2"/>
      </rPr>
      <t xml:space="preserve"> - </t>
    </r>
    <r>
      <rPr>
        <i/>
        <sz val="11"/>
        <color indexed="55"/>
        <rFont val="Arial"/>
        <family val="2"/>
      </rPr>
      <t>Máximo de 20 pontos</t>
    </r>
  </si>
  <si>
    <t>4h - 8h - por evento</t>
  </si>
  <si>
    <t>9h - 20h - por evento</t>
  </si>
  <si>
    <t>21h ou mais - por evento</t>
  </si>
  <si>
    <t>2h - 8h - por evento</t>
  </si>
  <si>
    <r>
      <t>Atividades de cunho político-comunitário</t>
    </r>
    <r>
      <rPr>
        <sz val="14"/>
        <color indexed="55"/>
        <rFont val="Arial"/>
        <family val="2"/>
      </rPr>
      <t xml:space="preserve"> </t>
    </r>
    <r>
      <rPr>
        <sz val="11"/>
        <color indexed="55"/>
        <rFont val="Arial"/>
        <family val="2"/>
      </rPr>
      <t>-</t>
    </r>
    <r>
      <rPr>
        <b/>
        <i/>
        <sz val="14"/>
        <color indexed="55"/>
        <rFont val="Arial"/>
        <family val="2"/>
      </rPr>
      <t xml:space="preserve"> </t>
    </r>
    <r>
      <rPr>
        <i/>
        <sz val="11"/>
        <color indexed="55"/>
        <rFont val="Arial"/>
        <family val="2"/>
      </rPr>
      <t>Máximo de 20 pontos (a serem distribuídos entre os itens)</t>
    </r>
  </si>
  <si>
    <t>Cada semestre de representação estudantil em instâncias da UFRB, conselhos e outras institucionais</t>
  </si>
  <si>
    <t>Cada ano de representação em instituições de classe, sindicatos ou corporativas</t>
  </si>
  <si>
    <t>Cada ano como membro de organização comunitária</t>
  </si>
  <si>
    <r>
      <t>Atuação no mercado formal de trabalho</t>
    </r>
    <r>
      <rPr>
        <sz val="11"/>
        <color indexed="55"/>
        <rFont val="Arial"/>
        <family val="2"/>
      </rPr>
      <t xml:space="preserve"> - </t>
    </r>
    <r>
      <rPr>
        <i/>
        <sz val="11"/>
        <color indexed="55"/>
        <rFont val="Arial"/>
        <family val="2"/>
      </rPr>
      <t>Máximo de 60 pontos (a serem distribuídos entre os itens)</t>
    </r>
  </si>
  <si>
    <r>
      <t xml:space="preserve">Cada </t>
    </r>
    <r>
      <rPr>
        <sz val="11"/>
        <color indexed="55"/>
        <rFont val="Arial"/>
        <family val="2"/>
      </rPr>
      <t>curso/</t>
    </r>
    <r>
      <rPr>
        <i/>
        <sz val="11"/>
        <color indexed="55"/>
        <rFont val="Arial"/>
        <family val="2"/>
      </rPr>
      <t>workshop</t>
    </r>
    <r>
      <rPr>
        <sz val="11"/>
        <color indexed="55"/>
        <rFont val="Arial"/>
        <family val="2"/>
      </rPr>
      <t xml:space="preserve">/oficinas oferecido como </t>
    </r>
    <r>
      <rPr>
        <b/>
        <sz val="11"/>
        <color indexed="55"/>
        <rFont val="Arial"/>
        <family val="2"/>
      </rPr>
      <t>professor, oficineiro ou organizador</t>
    </r>
    <r>
      <rPr>
        <sz val="11"/>
        <color indexed="55"/>
        <rFont val="Arial"/>
        <family val="2"/>
      </rPr>
      <t xml:space="preserve"> </t>
    </r>
  </si>
  <si>
    <r>
      <t xml:space="preserve">Cada </t>
    </r>
    <r>
      <rPr>
        <sz val="11"/>
        <color indexed="55"/>
        <rFont val="Arial"/>
        <family val="2"/>
      </rPr>
      <t>curso/workshop/oficina</t>
    </r>
    <r>
      <rPr>
        <sz val="11"/>
        <color rgb="FF000000"/>
        <rFont val="Calibri"/>
        <family val="2"/>
      </rPr>
      <t xml:space="preserve"> realizado como </t>
    </r>
    <r>
      <rPr>
        <b/>
        <sz val="11"/>
        <color indexed="55"/>
        <rFont val="Arial"/>
        <family val="2"/>
      </rPr>
      <t>estudante ou participante</t>
    </r>
    <r>
      <rPr>
        <sz val="11"/>
        <color rgb="FF000000"/>
        <rFont val="Calibri"/>
        <family val="2"/>
      </rPr>
      <t xml:space="preserve"> </t>
    </r>
  </si>
  <si>
    <t>Declaro que acompanhei o desenvolvimento das atividades complementares do(a) discente, que as mesmas somam _______ pontos e atedem ao estabelecido no Regulamento de Atividades Complementares do BICULT - Resolução CONAC 03/2019.                                                                        Assinatura do(a) tutor(a): ____________________________________</t>
  </si>
  <si>
    <r>
      <t xml:space="preserve">Cada semestre de participação em projetos de pesquisa, extensão, ensino e Permanência Qualificada (PPQ) - </t>
    </r>
    <r>
      <rPr>
        <b/>
        <sz val="11"/>
        <color indexed="55"/>
        <rFont val="Arial"/>
        <family val="2"/>
      </rPr>
      <t>Com bolsa</t>
    </r>
  </si>
  <si>
    <r>
      <t xml:space="preserve">Cada semestre de </t>
    </r>
    <r>
      <rPr>
        <b/>
        <sz val="11"/>
        <color indexed="55"/>
        <rFont val="Arial"/>
        <family val="2"/>
      </rPr>
      <t>monitoria</t>
    </r>
    <r>
      <rPr>
        <sz val="11"/>
        <color rgb="FF000000"/>
        <rFont val="Calibri"/>
        <family val="2"/>
      </rPr>
      <t xml:space="preserve"> em componente curricular </t>
    </r>
  </si>
  <si>
    <t>Máx.</t>
  </si>
  <si>
    <r>
      <t xml:space="preserve">Cada semestre de </t>
    </r>
    <r>
      <rPr>
        <b/>
        <sz val="11"/>
        <color indexed="55"/>
        <rFont val="Arial"/>
        <family val="2"/>
      </rPr>
      <t>tutoria</t>
    </r>
  </si>
  <si>
    <t>-</t>
  </si>
  <si>
    <t>06 resumos</t>
  </si>
  <si>
    <t>04 publicações</t>
  </si>
  <si>
    <t>10 pontos</t>
  </si>
  <si>
    <t>30 pontos</t>
  </si>
  <si>
    <r>
      <t xml:space="preserve">Cada artigo, resenha, crítica ou ensaio publicado em blogs, revistas, sites e outros meios artísticos, acadêmicos e culturias </t>
    </r>
    <r>
      <rPr>
        <b/>
        <sz val="11"/>
        <color indexed="55"/>
        <rFont val="Arial"/>
        <family val="2"/>
      </rPr>
      <t>não indexados</t>
    </r>
  </si>
  <si>
    <r>
      <t xml:space="preserve">Cada artigo, resenha, crítica ou ensaio publicado em revistas e sites </t>
    </r>
    <r>
      <rPr>
        <b/>
        <sz val="11"/>
        <color indexed="55"/>
        <rFont val="Arial"/>
        <family val="2"/>
      </rPr>
      <t>indexados</t>
    </r>
    <r>
      <rPr>
        <sz val="11"/>
        <color indexed="55"/>
        <rFont val="Calibri"/>
        <family val="2"/>
      </rPr>
      <t xml:space="preserve"> ou em livros</t>
    </r>
  </si>
  <si>
    <r>
      <t>Cada</t>
    </r>
    <r>
      <rPr>
        <sz val="11"/>
        <color indexed="55"/>
        <rFont val="Arial"/>
        <family val="2"/>
      </rPr>
      <t xml:space="preserve"> </t>
    </r>
    <r>
      <rPr>
        <b/>
        <sz val="11"/>
        <color indexed="55"/>
        <rFont val="Arial"/>
        <family val="2"/>
      </rPr>
      <t>apresentação de trabalhos</t>
    </r>
    <r>
      <rPr>
        <b/>
        <sz val="11"/>
        <color indexed="55"/>
        <rFont val="Calibri"/>
        <family val="2"/>
      </rPr>
      <t xml:space="preserve"> </t>
    </r>
    <r>
      <rPr>
        <sz val="11"/>
        <color indexed="55"/>
        <rFont val="Calibri"/>
        <family val="2"/>
      </rPr>
      <t xml:space="preserve">em eventos científicos </t>
    </r>
    <r>
      <rPr>
        <b/>
        <sz val="11"/>
        <color indexed="55"/>
        <rFont val="Arial"/>
        <family val="2"/>
      </rPr>
      <t>Nacionais e Internacionais</t>
    </r>
    <r>
      <rPr>
        <sz val="11"/>
        <color indexed="55"/>
        <rFont val="Calibri"/>
        <family val="2"/>
      </rPr>
      <t xml:space="preserve"> (poster/em mesa ou GT e mostra coletiva/palestra ou similar e mostra individual)</t>
    </r>
  </si>
  <si>
    <r>
      <t xml:space="preserve">Cada participação como </t>
    </r>
    <r>
      <rPr>
        <b/>
        <sz val="11"/>
        <color indexed="55"/>
        <rFont val="Arial"/>
        <family val="2"/>
      </rPr>
      <t>ouvinte</t>
    </r>
    <r>
      <rPr>
        <sz val="11"/>
        <color indexed="55"/>
        <rFont val="Calibri"/>
        <family val="2"/>
      </rPr>
      <t xml:space="preserve"> em eventos científicos </t>
    </r>
    <r>
      <rPr>
        <b/>
        <sz val="11"/>
        <color indexed="55"/>
        <rFont val="Arial"/>
        <family val="2"/>
      </rPr>
      <t>Nacionais e Internacionais</t>
    </r>
    <r>
      <rPr>
        <sz val="11"/>
        <color indexed="55"/>
        <rFont val="Calibri"/>
        <family val="2"/>
      </rPr>
      <t xml:space="preserve"> (apenas em eventos com mínimo de 8h e apresentação de certificado)</t>
    </r>
  </si>
  <si>
    <r>
      <t xml:space="preserve">Cada participação como </t>
    </r>
    <r>
      <rPr>
        <b/>
        <sz val="11"/>
        <color indexed="55"/>
        <rFont val="Arial"/>
        <family val="2"/>
      </rPr>
      <t>organizador</t>
    </r>
    <r>
      <rPr>
        <sz val="11"/>
        <color indexed="55"/>
        <rFont val="Calibri"/>
        <family val="2"/>
      </rPr>
      <t xml:space="preserve"> de eventos científicos </t>
    </r>
    <r>
      <rPr>
        <b/>
        <sz val="11"/>
        <color indexed="55"/>
        <rFont val="Arial"/>
        <family val="2"/>
      </rPr>
      <t>Nacionais e Internacionais</t>
    </r>
  </si>
  <si>
    <t>20 pontos</t>
  </si>
  <si>
    <r>
      <t>Cada participação como</t>
    </r>
    <r>
      <rPr>
        <b/>
        <sz val="11"/>
        <color indexed="55"/>
        <rFont val="Arial"/>
        <family val="2"/>
      </rPr>
      <t xml:space="preserve"> </t>
    </r>
    <r>
      <rPr>
        <b/>
        <sz val="11"/>
        <color indexed="55"/>
        <rFont val="Arial"/>
        <family val="2"/>
      </rPr>
      <t xml:space="preserve">monitor </t>
    </r>
    <r>
      <rPr>
        <sz val="11"/>
        <color indexed="55"/>
        <rFont val="Calibri"/>
        <family val="2"/>
      </rPr>
      <t xml:space="preserve">de eventos científicos </t>
    </r>
    <r>
      <rPr>
        <b/>
        <sz val="11"/>
        <color indexed="55"/>
        <rFont val="Arial"/>
        <family val="2"/>
      </rPr>
      <t>Nacionais e Internacionais</t>
    </r>
  </si>
  <si>
    <r>
      <t xml:space="preserve">Cada </t>
    </r>
    <r>
      <rPr>
        <b/>
        <sz val="11"/>
        <color indexed="55"/>
        <rFont val="Arial"/>
        <family val="2"/>
      </rPr>
      <t xml:space="preserve">apresentação de trabalhos </t>
    </r>
    <r>
      <rPr>
        <sz val="11"/>
        <color indexed="55"/>
        <rFont val="Arial"/>
        <family val="2"/>
      </rPr>
      <t xml:space="preserve">em eventos científicos </t>
    </r>
    <r>
      <rPr>
        <b/>
        <sz val="11"/>
        <color indexed="55"/>
        <rFont val="Arial"/>
        <family val="2"/>
      </rPr>
      <t>Regionais</t>
    </r>
    <r>
      <rPr>
        <sz val="11"/>
        <color indexed="55"/>
        <rFont val="Arial"/>
        <family val="2"/>
      </rPr>
      <t xml:space="preserve"> (poster/em mesa ou GT e mostra coletiva/palestra ou similar e mostra individual)</t>
    </r>
  </si>
  <si>
    <r>
      <t xml:space="preserve">Cada participação como </t>
    </r>
    <r>
      <rPr>
        <b/>
        <sz val="11"/>
        <color indexed="55"/>
        <rFont val="Arial"/>
        <family val="2"/>
      </rPr>
      <t>ouvinte</t>
    </r>
    <r>
      <rPr>
        <sz val="11"/>
        <color indexed="55"/>
        <rFont val="Arial"/>
        <family val="2"/>
      </rPr>
      <t xml:space="preserve"> em eventos científicos </t>
    </r>
    <r>
      <rPr>
        <b/>
        <sz val="11"/>
        <color indexed="55"/>
        <rFont val="Arial"/>
        <family val="2"/>
      </rPr>
      <t>Regionais</t>
    </r>
    <r>
      <rPr>
        <sz val="11"/>
        <color indexed="55"/>
        <rFont val="Arial"/>
        <family val="2"/>
      </rPr>
      <t xml:space="preserve"> (apenas em eventos com mínimo de 8h e apresentação de certificado)</t>
    </r>
  </si>
  <si>
    <r>
      <t xml:space="preserve">Cada participação como </t>
    </r>
    <r>
      <rPr>
        <b/>
        <sz val="11"/>
        <color indexed="55"/>
        <rFont val="Arial"/>
        <family val="2"/>
      </rPr>
      <t>organizador</t>
    </r>
    <r>
      <rPr>
        <sz val="11"/>
        <color indexed="55"/>
        <rFont val="Arial"/>
        <family val="2"/>
      </rPr>
      <t xml:space="preserve"> de eventos científicos </t>
    </r>
    <r>
      <rPr>
        <b/>
        <sz val="11"/>
        <color indexed="55"/>
        <rFont val="Arial"/>
        <family val="2"/>
      </rPr>
      <t>Regionais</t>
    </r>
  </si>
  <si>
    <t>60 pontos</t>
  </si>
  <si>
    <r>
      <t xml:space="preserve">Palestra - </t>
    </r>
    <r>
      <rPr>
        <sz val="11"/>
        <color indexed="55"/>
        <rFont val="Calibri"/>
        <family val="2"/>
      </rPr>
      <t>como ouvinte (com o mínimo de 2h de duração)</t>
    </r>
  </si>
  <si>
    <t>Cada participação em trabalhos artísticos e culturais - proponência, coordenação geral, direção artística ou responsável por projetos aprovados em editais, seleções, premiações e patrocínios</t>
  </si>
  <si>
    <r>
      <t xml:space="preserve">Cada semestre de </t>
    </r>
    <r>
      <rPr>
        <b/>
        <sz val="11"/>
        <color indexed="55"/>
        <rFont val="Arial"/>
        <family val="2"/>
      </rPr>
      <t>estágio não obrigatório</t>
    </r>
    <r>
      <rPr>
        <sz val="11"/>
        <color rgb="FF000000"/>
        <rFont val="Calibri"/>
        <family val="2"/>
      </rPr>
      <t xml:space="preserve"> - com certificação pela empresa e universidade</t>
    </r>
  </si>
  <si>
    <r>
      <t xml:space="preserve">Cada semestre de atividade profissional remunerada em </t>
    </r>
    <r>
      <rPr>
        <b/>
        <sz val="11"/>
        <color indexed="55"/>
        <rFont val="Arial"/>
        <family val="2"/>
      </rPr>
      <t>áreas relacionadas às Culturas, Linguagens e Tecnologias</t>
    </r>
  </si>
  <si>
    <r>
      <t xml:space="preserve">Cada semestre de atividade profissional remunerada em </t>
    </r>
    <r>
      <rPr>
        <b/>
        <sz val="11"/>
        <color indexed="55"/>
        <rFont val="Arial"/>
        <family val="2"/>
      </rPr>
      <t>outras áreas</t>
    </r>
  </si>
  <si>
    <t>Cada participação em trabalhos artísticos e culturais - Autoria, coautoria, interpretação e produção ou co-produção, membro de equipe de montagem/realização/assessoria de comunicação</t>
  </si>
  <si>
    <t>ATIVIDADES COMPLEMENTARES - BAREMA (RESOLUÇÃO CONAC 012/2020)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</si>
</sst>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5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1"/>
      <color indexed="55"/>
      <name val="Arial"/>
      <family val="2"/>
    </font>
    <font>
      <i/>
      <sz val="10"/>
      <color indexed="55"/>
      <name val="Arial"/>
      <family val="2"/>
    </font>
    <font>
      <b/>
      <sz val="11"/>
      <color indexed="55"/>
      <name val="Arial"/>
      <family val="2"/>
    </font>
    <font>
      <i/>
      <sz val="11"/>
      <color indexed="55"/>
      <name val="Arial"/>
      <family val="2"/>
    </font>
    <font>
      <sz val="14"/>
      <color indexed="55"/>
      <name val="Arial"/>
      <family val="2"/>
    </font>
    <font>
      <b/>
      <i/>
      <sz val="14"/>
      <color indexed="55"/>
      <name val="Arial"/>
      <family val="2"/>
    </font>
    <font>
      <b/>
      <i/>
      <sz val="11"/>
      <color indexed="55"/>
      <name val="Arial"/>
      <family val="2"/>
    </font>
    <font>
      <b/>
      <sz val="14"/>
      <name val="Calibri"/>
      <family val="2"/>
    </font>
    <font>
      <b/>
      <sz val="11"/>
      <color indexed="55"/>
      <name val="Calibri"/>
      <family val="2"/>
    </font>
    <font>
      <i/>
      <sz val="11"/>
      <color indexed="55"/>
      <name val="Calibri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49"/>
      <name val="Calibri"/>
      <family val="2"/>
    </font>
    <font>
      <b/>
      <sz val="14"/>
      <color indexed="55"/>
      <name val="Calibri"/>
      <family val="2"/>
    </font>
    <font>
      <i/>
      <sz val="8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i/>
      <sz val="11"/>
      <color rgb="FF00B050"/>
      <name val="Calibri"/>
      <family val="2"/>
    </font>
    <font>
      <b/>
      <sz val="11"/>
      <color rgb="FF000000"/>
      <name val="Arial"/>
      <family val="2"/>
    </font>
    <font>
      <b/>
      <sz val="14"/>
      <color rgb="FF000000"/>
      <name val="Calibri"/>
      <family val="2"/>
    </font>
    <font>
      <i/>
      <sz val="8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>
        <color indexed="63"/>
      </right>
      <top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ck"/>
      <bottom style="thick"/>
    </border>
    <border>
      <left/>
      <right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ck"/>
      <bottom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2" fillId="0" borderId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2" fillId="0" borderId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2" fillId="0" borderId="0" applyBorder="0" applyAlignment="0" applyProtection="0"/>
  </cellStyleXfs>
  <cellXfs count="99">
    <xf numFmtId="0" fontId="0" fillId="0" borderId="0" xfId="0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8" fillId="0" borderId="10" xfId="0" applyFont="1" applyBorder="1" applyAlignment="1">
      <alignment horizontal="left" wrapText="1"/>
    </xf>
    <xf numFmtId="0" fontId="48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35" borderId="1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10" fillId="36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48" fillId="36" borderId="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7" fillId="37" borderId="10" xfId="0" applyFont="1" applyFill="1" applyBorder="1" applyAlignment="1">
      <alignment horizontal="center"/>
    </xf>
    <xf numFmtId="0" fontId="50" fillId="0" borderId="17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0" fontId="48" fillId="36" borderId="10" xfId="0" applyFont="1" applyFill="1" applyBorder="1" applyAlignment="1">
      <alignment horizontal="center" wrapText="1"/>
    </xf>
    <xf numFmtId="0" fontId="51" fillId="38" borderId="15" xfId="0" applyFont="1" applyFill="1" applyBorder="1" applyAlignment="1">
      <alignment horizontal="center" wrapText="1"/>
    </xf>
    <xf numFmtId="0" fontId="47" fillId="0" borderId="19" xfId="0" applyFont="1" applyBorder="1" applyAlignment="1">
      <alignment horizontal="justify" vertical="center" wrapText="1"/>
    </xf>
    <xf numFmtId="0" fontId="47" fillId="0" borderId="20" xfId="0" applyFont="1" applyBorder="1" applyAlignment="1">
      <alignment horizontal="justify" vertical="center" wrapText="1"/>
    </xf>
    <xf numFmtId="0" fontId="47" fillId="0" borderId="21" xfId="0" applyFont="1" applyBorder="1" applyAlignment="1">
      <alignment horizontal="justify" vertical="center" wrapText="1"/>
    </xf>
    <xf numFmtId="0" fontId="47" fillId="0" borderId="22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center" wrapText="1"/>
    </xf>
    <xf numFmtId="0" fontId="47" fillId="0" borderId="23" xfId="0" applyFont="1" applyBorder="1" applyAlignment="1">
      <alignment horizontal="justify" vertical="center" wrapText="1"/>
    </xf>
    <xf numFmtId="0" fontId="47" fillId="0" borderId="24" xfId="0" applyFont="1" applyBorder="1" applyAlignment="1">
      <alignment horizontal="justify" vertical="center" wrapText="1"/>
    </xf>
    <xf numFmtId="0" fontId="47" fillId="0" borderId="25" xfId="0" applyFont="1" applyBorder="1" applyAlignment="1">
      <alignment horizontal="justify" vertical="center" wrapText="1"/>
    </xf>
    <xf numFmtId="0" fontId="47" fillId="0" borderId="26" xfId="0" applyFont="1" applyBorder="1" applyAlignment="1">
      <alignment horizontal="justify" vertical="center" wrapText="1"/>
    </xf>
    <xf numFmtId="0" fontId="0" fillId="38" borderId="17" xfId="0" applyFont="1" applyFill="1" applyBorder="1" applyAlignment="1">
      <alignment vertical="center" wrapText="1"/>
    </xf>
    <xf numFmtId="0" fontId="0" fillId="38" borderId="27" xfId="0" applyFont="1" applyFill="1" applyBorder="1" applyAlignment="1">
      <alignment vertical="center" wrapText="1"/>
    </xf>
    <xf numFmtId="0" fontId="0" fillId="38" borderId="28" xfId="0" applyFont="1" applyFill="1" applyBorder="1" applyAlignment="1">
      <alignment vertical="center" wrapText="1"/>
    </xf>
    <xf numFmtId="0" fontId="0" fillId="38" borderId="29" xfId="0" applyFont="1" applyFill="1" applyBorder="1" applyAlignment="1">
      <alignment vertical="center" wrapText="1"/>
    </xf>
    <xf numFmtId="0" fontId="51" fillId="38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0" fillId="0" borderId="12" xfId="0" applyFont="1" applyBorder="1" applyAlignment="1" applyProtection="1">
      <alignment vertical="center" wrapText="1"/>
      <protection hidden="1"/>
    </xf>
    <xf numFmtId="0" fontId="48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52" fillId="0" borderId="30" xfId="0" applyFont="1" applyBorder="1" applyAlignment="1">
      <alignment wrapText="1"/>
    </xf>
    <xf numFmtId="0" fontId="51" fillId="39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8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4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0" fillId="34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34" borderId="0" xfId="0" applyNumberFormat="1" applyFont="1" applyFill="1" applyBorder="1" applyAlignment="1" applyProtection="1">
      <alignment vertical="center"/>
      <protection locked="0"/>
    </xf>
    <xf numFmtId="1" fontId="0" fillId="34" borderId="0" xfId="0" applyNumberFormat="1" applyFont="1" applyFill="1" applyBorder="1" applyAlignment="1" applyProtection="1">
      <alignment horizontal="left" vertical="center"/>
      <protection locked="0"/>
    </xf>
    <xf numFmtId="0" fontId="48" fillId="0" borderId="0" xfId="0" applyFont="1" applyFill="1" applyAlignment="1">
      <alignment horizontal="right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Alignment="1">
      <alignment horizontal="right" vertical="center" wrapText="1"/>
    </xf>
    <xf numFmtId="0" fontId="47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48" fillId="0" borderId="0" xfId="0" applyFont="1" applyFill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5"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b/>
        <sz val="11"/>
        <name val="Calibri"/>
        <color rgb="FF558ED5"/>
      </font>
      <fill>
        <patternFill>
          <bgColor rgb="FFFFFFFF"/>
        </patternFill>
      </fill>
    </dxf>
    <dxf>
      <font>
        <b/>
        <sz val="11"/>
        <name val="Calibri"/>
        <color rgb="FF0070C0"/>
      </font>
      <fill>
        <patternFill>
          <bgColor rgb="FFFFFFFF"/>
        </patternFill>
      </fill>
    </dxf>
    <dxf>
      <font>
        <b/>
        <sz val="11"/>
        <name val="Calibri"/>
        <color rgb="FF0070C0"/>
      </font>
      <fill>
        <patternFill>
          <bgColor rgb="FFFFFFFF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  <dxf>
      <font>
        <sz val="11"/>
        <name val="Calibri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80" zoomScaleNormal="80" workbookViewId="0" topLeftCell="A52">
      <selection activeCell="I72" sqref="I72"/>
    </sheetView>
  </sheetViews>
  <sheetFormatPr defaultColWidth="9.140625" defaultRowHeight="15"/>
  <cols>
    <col min="1" max="1" width="48.8515625" style="1" customWidth="1"/>
    <col min="2" max="2" width="11.57421875" style="1" customWidth="1"/>
    <col min="3" max="3" width="40.57421875" style="1" customWidth="1"/>
    <col min="4" max="4" width="11.8515625" style="2" customWidth="1"/>
    <col min="5" max="5" width="10.7109375" style="3" customWidth="1"/>
    <col min="6" max="6" width="15.28125" style="3" customWidth="1"/>
    <col min="7" max="16384" width="9.140625" style="3" customWidth="1"/>
  </cols>
  <sheetData>
    <row r="1" spans="1:4" s="6" customFormat="1" ht="14.25">
      <c r="A1" s="4"/>
      <c r="B1" s="4"/>
      <c r="C1" s="4"/>
      <c r="D1" s="5"/>
    </row>
    <row r="2" spans="1:6" ht="15" customHeight="1">
      <c r="A2" s="66" t="s">
        <v>0</v>
      </c>
      <c r="B2" s="66"/>
      <c r="C2" s="66"/>
      <c r="D2" s="66"/>
      <c r="E2" s="66"/>
      <c r="F2" s="66"/>
    </row>
    <row r="3" spans="1:6" ht="28.5" customHeight="1">
      <c r="A3" s="66" t="s">
        <v>1</v>
      </c>
      <c r="B3" s="66"/>
      <c r="C3" s="66"/>
      <c r="D3" s="66"/>
      <c r="E3" s="66"/>
      <c r="F3" s="66"/>
    </row>
    <row r="5" spans="1:6" ht="15" customHeight="1">
      <c r="A5" s="66" t="s">
        <v>68</v>
      </c>
      <c r="B5" s="66"/>
      <c r="C5" s="66"/>
      <c r="D5" s="66"/>
      <c r="E5" s="66"/>
      <c r="F5" s="66"/>
    </row>
    <row r="6" ht="11.25" customHeight="1" thickBot="1"/>
    <row r="7" spans="1:6" ht="15" thickBot="1" thickTop="1">
      <c r="A7" s="7" t="s">
        <v>2</v>
      </c>
      <c r="B7" s="7"/>
      <c r="C7" s="7"/>
      <c r="D7" s="67"/>
      <c r="E7" s="67"/>
      <c r="F7" s="67"/>
    </row>
    <row r="8" spans="1:6" ht="15" thickBot="1" thickTop="1">
      <c r="A8" s="7" t="s">
        <v>3</v>
      </c>
      <c r="B8" s="7"/>
      <c r="C8" s="7"/>
      <c r="D8" s="63"/>
      <c r="E8" s="63"/>
      <c r="F8" s="63"/>
    </row>
    <row r="9" spans="1:6" ht="15" customHeight="1" thickBot="1" thickTop="1">
      <c r="A9" s="7" t="s">
        <v>4</v>
      </c>
      <c r="B9" s="7"/>
      <c r="C9" s="7"/>
      <c r="D9" s="62" t="s">
        <v>5</v>
      </c>
      <c r="E9" s="62"/>
      <c r="F9" s="62"/>
    </row>
    <row r="10" spans="1:6" ht="15" thickBot="1" thickTop="1">
      <c r="A10" s="7" t="s">
        <v>6</v>
      </c>
      <c r="B10" s="7"/>
      <c r="C10" s="7"/>
      <c r="D10" s="63"/>
      <c r="E10" s="63"/>
      <c r="F10" s="63"/>
    </row>
    <row r="11" spans="1:6" ht="15" thickBot="1" thickTop="1">
      <c r="A11" s="7" t="s">
        <v>7</v>
      </c>
      <c r="B11" s="7"/>
      <c r="C11" s="7"/>
      <c r="D11" s="63"/>
      <c r="E11" s="63"/>
      <c r="F11" s="63"/>
    </row>
    <row r="12" spans="1:6" ht="14.25" customHeight="1" thickTop="1">
      <c r="A12" s="64" t="s">
        <v>8</v>
      </c>
      <c r="B12" s="64"/>
      <c r="C12" s="64"/>
      <c r="D12" s="64"/>
      <c r="E12" s="64"/>
      <c r="F12" s="64"/>
    </row>
    <row r="13" spans="4:6" ht="14.25" customHeight="1" thickBot="1">
      <c r="D13" s="5"/>
      <c r="E13" s="6"/>
      <c r="F13" s="6"/>
    </row>
    <row r="14" spans="1:6" ht="36.75" customHeight="1" thickBot="1" thickTop="1">
      <c r="A14" s="65" t="s">
        <v>9</v>
      </c>
      <c r="B14" s="65"/>
      <c r="C14" s="65"/>
      <c r="D14" s="65"/>
      <c r="E14" s="65"/>
      <c r="F14" s="65"/>
    </row>
    <row r="15" spans="1:6" ht="15" thickBot="1" thickTop="1">
      <c r="A15" s="69" t="s">
        <v>10</v>
      </c>
      <c r="B15" s="69" t="s">
        <v>44</v>
      </c>
      <c r="C15" s="69"/>
      <c r="D15" s="8" t="s">
        <v>11</v>
      </c>
      <c r="E15" s="8" t="s">
        <v>12</v>
      </c>
      <c r="F15" s="8" t="s">
        <v>13</v>
      </c>
    </row>
    <row r="16" spans="1:6" ht="43.5" thickBot="1" thickTop="1">
      <c r="A16" s="9" t="s">
        <v>42</v>
      </c>
      <c r="B16" s="70" t="s">
        <v>46</v>
      </c>
      <c r="C16" s="70" t="s">
        <v>46</v>
      </c>
      <c r="D16" s="10">
        <v>12</v>
      </c>
      <c r="E16" s="11"/>
      <c r="F16" s="10">
        <f>E16*12</f>
        <v>0</v>
      </c>
    </row>
    <row r="17" spans="1:6" ht="30" thickBot="1" thickTop="1">
      <c r="A17" s="9" t="s">
        <v>27</v>
      </c>
      <c r="B17" s="70" t="s">
        <v>46</v>
      </c>
      <c r="C17" s="70" t="s">
        <v>46</v>
      </c>
      <c r="D17" s="10">
        <v>10</v>
      </c>
      <c r="E17" s="11"/>
      <c r="F17" s="10">
        <f aca="true" t="shared" si="0" ref="F17:F39">E17*D17</f>
        <v>0</v>
      </c>
    </row>
    <row r="18" spans="1:6" ht="15" thickBot="1" thickTop="1">
      <c r="A18" s="9" t="s">
        <v>45</v>
      </c>
      <c r="B18" s="70" t="s">
        <v>46</v>
      </c>
      <c r="C18" s="70" t="s">
        <v>46</v>
      </c>
      <c r="D18" s="10">
        <v>2</v>
      </c>
      <c r="E18" s="11"/>
      <c r="F18" s="10">
        <f t="shared" si="0"/>
        <v>0</v>
      </c>
    </row>
    <row r="19" spans="1:6" ht="15" thickBot="1" thickTop="1">
      <c r="A19" s="9" t="s">
        <v>43</v>
      </c>
      <c r="B19" s="70" t="s">
        <v>46</v>
      </c>
      <c r="C19" s="9"/>
      <c r="D19" s="10">
        <v>10</v>
      </c>
      <c r="E19" s="11"/>
      <c r="F19" s="10">
        <f t="shared" si="0"/>
        <v>0</v>
      </c>
    </row>
    <row r="20" spans="1:6" ht="30" thickBot="1" thickTop="1">
      <c r="A20" s="9" t="s">
        <v>28</v>
      </c>
      <c r="B20" s="83" t="s">
        <v>47</v>
      </c>
      <c r="C20" s="70" t="s">
        <v>46</v>
      </c>
      <c r="D20" s="10">
        <v>5</v>
      </c>
      <c r="E20" s="11"/>
      <c r="F20" s="10">
        <f t="shared" si="0"/>
        <v>0</v>
      </c>
    </row>
    <row r="21" spans="1:6" ht="30" thickBot="1" thickTop="1">
      <c r="A21" s="30" t="s">
        <v>52</v>
      </c>
      <c r="B21" s="84" t="s">
        <v>48</v>
      </c>
      <c r="C21" s="70" t="s">
        <v>46</v>
      </c>
      <c r="D21" s="10">
        <v>15</v>
      </c>
      <c r="E21" s="11"/>
      <c r="F21" s="10">
        <f t="shared" si="0"/>
        <v>0</v>
      </c>
    </row>
    <row r="22" spans="1:6" ht="44.25" thickBot="1" thickTop="1">
      <c r="A22" s="31" t="s">
        <v>51</v>
      </c>
      <c r="B22" s="84" t="s">
        <v>49</v>
      </c>
      <c r="C22" s="70" t="s">
        <v>46</v>
      </c>
      <c r="D22" s="10">
        <v>1</v>
      </c>
      <c r="E22" s="11"/>
      <c r="F22" s="10">
        <f t="shared" si="0"/>
        <v>0</v>
      </c>
    </row>
    <row r="23" spans="1:6" ht="58.5" thickBot="1" thickTop="1">
      <c r="A23" s="31" t="s">
        <v>53</v>
      </c>
      <c r="B23" s="84" t="s">
        <v>50</v>
      </c>
      <c r="C23" s="70" t="s">
        <v>46</v>
      </c>
      <c r="D23" s="10">
        <v>10</v>
      </c>
      <c r="E23" s="11"/>
      <c r="F23" s="10">
        <f t="shared" si="0"/>
        <v>0</v>
      </c>
    </row>
    <row r="24" spans="1:6" ht="53.25" customHeight="1" thickBot="1" thickTop="1">
      <c r="A24" s="31" t="s">
        <v>54</v>
      </c>
      <c r="B24" s="84" t="s">
        <v>50</v>
      </c>
      <c r="C24" s="70" t="s">
        <v>46</v>
      </c>
      <c r="D24" s="10">
        <v>3.5</v>
      </c>
      <c r="E24" s="11"/>
      <c r="F24" s="10">
        <f t="shared" si="0"/>
        <v>0</v>
      </c>
    </row>
    <row r="25" spans="1:6" ht="30" thickBot="1" thickTop="1">
      <c r="A25" s="31" t="s">
        <v>55</v>
      </c>
      <c r="B25" s="84" t="s">
        <v>50</v>
      </c>
      <c r="C25" s="70" t="s">
        <v>46</v>
      </c>
      <c r="D25" s="10">
        <v>10</v>
      </c>
      <c r="E25" s="11"/>
      <c r="F25" s="10">
        <f t="shared" si="0"/>
        <v>0</v>
      </c>
    </row>
    <row r="26" spans="1:6" ht="29.25" thickBot="1" thickTop="1">
      <c r="A26" s="31" t="s">
        <v>57</v>
      </c>
      <c r="B26" s="84" t="s">
        <v>56</v>
      </c>
      <c r="C26" s="70" t="s">
        <v>46</v>
      </c>
      <c r="D26" s="10">
        <v>5</v>
      </c>
      <c r="E26" s="11"/>
      <c r="F26" s="10">
        <f t="shared" si="0"/>
        <v>0</v>
      </c>
    </row>
    <row r="27" spans="1:6" ht="57" thickBot="1" thickTop="1">
      <c r="A27" s="9" t="s">
        <v>58</v>
      </c>
      <c r="B27" s="84" t="s">
        <v>50</v>
      </c>
      <c r="C27" s="70" t="s">
        <v>46</v>
      </c>
      <c r="D27" s="10">
        <v>5</v>
      </c>
      <c r="E27" s="11"/>
      <c r="F27" s="10">
        <f t="shared" si="0"/>
        <v>0</v>
      </c>
    </row>
    <row r="28" spans="1:6" ht="42.75" thickBot="1" thickTop="1">
      <c r="A28" s="9" t="s">
        <v>59</v>
      </c>
      <c r="B28" s="84" t="s">
        <v>50</v>
      </c>
      <c r="C28" s="70" t="s">
        <v>46</v>
      </c>
      <c r="D28" s="10">
        <v>3</v>
      </c>
      <c r="E28" s="11"/>
      <c r="F28" s="10">
        <f t="shared" si="0"/>
        <v>0</v>
      </c>
    </row>
    <row r="29" spans="1:6" ht="29.25" thickBot="1" thickTop="1">
      <c r="A29" s="9" t="s">
        <v>60</v>
      </c>
      <c r="B29" s="84" t="s">
        <v>50</v>
      </c>
      <c r="C29" s="70" t="s">
        <v>46</v>
      </c>
      <c r="D29" s="10">
        <v>5</v>
      </c>
      <c r="E29" s="11"/>
      <c r="F29" s="10">
        <f t="shared" si="0"/>
        <v>0</v>
      </c>
    </row>
    <row r="30" spans="1:6" ht="30" thickBot="1" thickTop="1">
      <c r="A30" s="9" t="s">
        <v>29</v>
      </c>
      <c r="B30" s="85" t="s">
        <v>56</v>
      </c>
      <c r="C30" s="70" t="s">
        <v>46</v>
      </c>
      <c r="D30" s="10">
        <v>3</v>
      </c>
      <c r="E30" s="11"/>
      <c r="F30" s="10">
        <f t="shared" si="0"/>
        <v>0</v>
      </c>
    </row>
    <row r="31" spans="1:6" ht="20.25" customHeight="1" thickBot="1" thickTop="1">
      <c r="A31" s="71" t="s">
        <v>39</v>
      </c>
      <c r="B31" s="86" t="s">
        <v>61</v>
      </c>
      <c r="C31" s="32" t="s">
        <v>30</v>
      </c>
      <c r="D31" s="10">
        <v>4</v>
      </c>
      <c r="E31" s="11"/>
      <c r="F31" s="10">
        <f aca="true" t="shared" si="1" ref="F31:F36">(D31*E31)</f>
        <v>0</v>
      </c>
    </row>
    <row r="32" spans="1:6" ht="15" thickBot="1" thickTop="1">
      <c r="A32" s="72"/>
      <c r="B32" s="87"/>
      <c r="C32" s="32" t="s">
        <v>31</v>
      </c>
      <c r="D32" s="10">
        <v>6</v>
      </c>
      <c r="E32" s="11"/>
      <c r="F32" s="10">
        <f t="shared" si="1"/>
        <v>0</v>
      </c>
    </row>
    <row r="33" spans="1:6" ht="15.75" customHeight="1" thickBot="1" thickTop="1">
      <c r="A33" s="73"/>
      <c r="B33" s="87"/>
      <c r="C33" s="32" t="s">
        <v>32</v>
      </c>
      <c r="D33" s="10">
        <v>8</v>
      </c>
      <c r="E33" s="11"/>
      <c r="F33" s="10">
        <f t="shared" si="1"/>
        <v>0</v>
      </c>
    </row>
    <row r="34" spans="1:6" ht="20.25" customHeight="1" thickBot="1" thickTop="1">
      <c r="A34" s="71" t="s">
        <v>40</v>
      </c>
      <c r="B34" s="87"/>
      <c r="C34" s="32" t="s">
        <v>33</v>
      </c>
      <c r="D34" s="10">
        <v>2</v>
      </c>
      <c r="E34" s="11"/>
      <c r="F34" s="10">
        <f t="shared" si="1"/>
        <v>0</v>
      </c>
    </row>
    <row r="35" spans="1:6" ht="15" thickBot="1" thickTop="1">
      <c r="A35" s="72"/>
      <c r="B35" s="87"/>
      <c r="C35" s="32" t="s">
        <v>31</v>
      </c>
      <c r="D35" s="10">
        <v>4</v>
      </c>
      <c r="E35" s="11"/>
      <c r="F35" s="10">
        <f t="shared" si="1"/>
        <v>0</v>
      </c>
    </row>
    <row r="36" spans="1:6" ht="15.75" customHeight="1" thickBot="1" thickTop="1">
      <c r="A36" s="73"/>
      <c r="B36" s="88"/>
      <c r="C36" s="32" t="s">
        <v>32</v>
      </c>
      <c r="D36" s="10">
        <v>6</v>
      </c>
      <c r="E36" s="11"/>
      <c r="F36" s="10">
        <f t="shared" si="1"/>
        <v>0</v>
      </c>
    </row>
    <row r="37" spans="1:6" ht="30" thickBot="1" thickTop="1">
      <c r="A37" s="41" t="s">
        <v>62</v>
      </c>
      <c r="B37" s="84" t="s">
        <v>50</v>
      </c>
      <c r="C37" s="70" t="s">
        <v>46</v>
      </c>
      <c r="D37" s="10">
        <v>1</v>
      </c>
      <c r="E37" s="11"/>
      <c r="F37" s="10">
        <f t="shared" si="0"/>
        <v>0</v>
      </c>
    </row>
    <row r="38" spans="1:6" ht="58.5" thickBot="1" thickTop="1">
      <c r="A38" s="12" t="s">
        <v>67</v>
      </c>
      <c r="B38" s="84" t="s">
        <v>50</v>
      </c>
      <c r="C38" s="70" t="s">
        <v>46</v>
      </c>
      <c r="D38" s="10">
        <v>5</v>
      </c>
      <c r="E38" s="11"/>
      <c r="F38" s="10">
        <f t="shared" si="0"/>
        <v>0</v>
      </c>
    </row>
    <row r="39" spans="1:6" ht="63" customHeight="1" thickBot="1" thickTop="1">
      <c r="A39" s="12" t="s">
        <v>63</v>
      </c>
      <c r="B39" s="84" t="s">
        <v>50</v>
      </c>
      <c r="C39" s="70" t="s">
        <v>46</v>
      </c>
      <c r="D39" s="10">
        <v>15</v>
      </c>
      <c r="E39" s="11"/>
      <c r="F39" s="10">
        <f t="shared" si="0"/>
        <v>0</v>
      </c>
    </row>
    <row r="40" ht="21" customHeight="1" thickBot="1" thickTop="1">
      <c r="D40" s="5"/>
    </row>
    <row r="41" spans="1:6" ht="24" customHeight="1" thickBot="1" thickTop="1">
      <c r="A41" s="68" t="s">
        <v>34</v>
      </c>
      <c r="B41" s="68"/>
      <c r="C41" s="68"/>
      <c r="D41" s="68"/>
      <c r="E41" s="68"/>
      <c r="F41" s="68"/>
    </row>
    <row r="42" spans="1:6" ht="15" thickBot="1" thickTop="1">
      <c r="A42" s="13" t="s">
        <v>14</v>
      </c>
      <c r="B42" s="13"/>
      <c r="C42" s="13"/>
      <c r="D42" s="14" t="s">
        <v>11</v>
      </c>
      <c r="E42" s="35" t="s">
        <v>12</v>
      </c>
      <c r="F42" s="14" t="s">
        <v>13</v>
      </c>
    </row>
    <row r="43" spans="1:6" ht="30" thickBot="1" thickTop="1">
      <c r="A43" s="15" t="s">
        <v>35</v>
      </c>
      <c r="B43" s="74" t="s">
        <v>46</v>
      </c>
      <c r="C43" s="70" t="s">
        <v>46</v>
      </c>
      <c r="D43" s="33">
        <v>5</v>
      </c>
      <c r="E43" s="36"/>
      <c r="F43" s="10">
        <f>E43*D43</f>
        <v>0</v>
      </c>
    </row>
    <row r="44" spans="1:6" ht="30" thickBot="1" thickTop="1">
      <c r="A44" s="12" t="s">
        <v>36</v>
      </c>
      <c r="B44" s="74" t="s">
        <v>46</v>
      </c>
      <c r="C44" s="70" t="s">
        <v>46</v>
      </c>
      <c r="D44" s="10">
        <v>5</v>
      </c>
      <c r="E44" s="11"/>
      <c r="F44" s="34">
        <f>E44*D44</f>
        <v>0</v>
      </c>
    </row>
    <row r="45" spans="1:7" ht="24" customHeight="1" thickBot="1" thickTop="1">
      <c r="A45" s="75" t="s">
        <v>37</v>
      </c>
      <c r="B45" s="74" t="s">
        <v>46</v>
      </c>
      <c r="C45" s="70" t="s">
        <v>46</v>
      </c>
      <c r="D45" s="37">
        <v>5</v>
      </c>
      <c r="E45" s="40"/>
      <c r="F45" s="38">
        <f>(D45*E45)</f>
        <v>0</v>
      </c>
      <c r="G45" s="39"/>
    </row>
    <row r="46" spans="1:6" ht="22.5" customHeight="1" thickBot="1" thickTop="1">
      <c r="A46" s="55" t="s">
        <v>38</v>
      </c>
      <c r="B46" s="56"/>
      <c r="C46" s="56"/>
      <c r="D46" s="57"/>
      <c r="E46" s="57"/>
      <c r="F46" s="58"/>
    </row>
    <row r="47" spans="1:6" ht="15.75" customHeight="1" thickBot="1" thickTop="1">
      <c r="A47" s="18" t="s">
        <v>14</v>
      </c>
      <c r="B47" s="29"/>
      <c r="C47" s="29"/>
      <c r="D47" s="14" t="s">
        <v>11</v>
      </c>
      <c r="E47" s="19" t="s">
        <v>12</v>
      </c>
      <c r="F47" s="19" t="s">
        <v>13</v>
      </c>
    </row>
    <row r="48" spans="1:6" ht="30.75" customHeight="1" thickBot="1" thickTop="1">
      <c r="A48" s="20" t="s">
        <v>64</v>
      </c>
      <c r="B48" s="89" t="s">
        <v>61</v>
      </c>
      <c r="C48" s="70" t="s">
        <v>46</v>
      </c>
      <c r="D48" s="16">
        <v>10</v>
      </c>
      <c r="E48" s="17"/>
      <c r="F48" s="21">
        <f>E48*D48</f>
        <v>0</v>
      </c>
    </row>
    <row r="49" spans="1:6" ht="44.25" customHeight="1" thickBot="1" thickTop="1">
      <c r="A49" s="12" t="s">
        <v>65</v>
      </c>
      <c r="B49" s="89" t="s">
        <v>61</v>
      </c>
      <c r="C49" s="70" t="s">
        <v>46</v>
      </c>
      <c r="D49" s="10">
        <v>10</v>
      </c>
      <c r="E49" s="11"/>
      <c r="F49" s="22">
        <f>E49*D49</f>
        <v>0</v>
      </c>
    </row>
    <row r="50" spans="1:6" ht="29.25" thickBot="1" thickTop="1">
      <c r="A50" s="9" t="s">
        <v>66</v>
      </c>
      <c r="B50" s="89" t="s">
        <v>50</v>
      </c>
      <c r="C50" s="70" t="s">
        <v>46</v>
      </c>
      <c r="D50" s="10">
        <v>5</v>
      </c>
      <c r="E50" s="11"/>
      <c r="F50" s="22">
        <f>D50*E50</f>
        <v>0</v>
      </c>
    </row>
    <row r="51" ht="22.5" customHeight="1" thickBot="1" thickTop="1"/>
    <row r="52" spans="1:6" ht="18.75" customHeight="1" thickBot="1" thickTop="1">
      <c r="A52" s="59" t="s">
        <v>15</v>
      </c>
      <c r="B52" s="59"/>
      <c r="C52" s="59"/>
      <c r="D52" s="59"/>
      <c r="E52" s="59"/>
      <c r="F52" s="59"/>
    </row>
    <row r="53" spans="1:6" s="23" customFormat="1" ht="15.75" customHeight="1" thickBot="1" thickTop="1">
      <c r="A53" s="60" t="s">
        <v>16</v>
      </c>
      <c r="B53" s="60"/>
      <c r="C53" s="60"/>
      <c r="D53" s="60"/>
      <c r="E53" s="60"/>
      <c r="F53" s="19" t="s">
        <v>13</v>
      </c>
    </row>
    <row r="54" spans="1:6" ht="14.25" customHeight="1" thickBot="1" thickTop="1">
      <c r="A54" s="61" t="s">
        <v>17</v>
      </c>
      <c r="B54" s="61"/>
      <c r="C54" s="61"/>
      <c r="D54" s="61"/>
      <c r="E54" s="61"/>
      <c r="F54" s="16">
        <f>SUM(F16:F39)</f>
        <v>0</v>
      </c>
    </row>
    <row r="55" spans="1:6" ht="14.25" customHeight="1" thickBot="1" thickTop="1">
      <c r="A55" s="42" t="s">
        <v>18</v>
      </c>
      <c r="B55" s="42"/>
      <c r="C55" s="42"/>
      <c r="D55" s="42"/>
      <c r="E55" s="42"/>
      <c r="F55" s="10">
        <f>SUM(F43:F44)</f>
        <v>0</v>
      </c>
    </row>
    <row r="56" spans="1:6" ht="19.5" customHeight="1" thickBot="1" thickTop="1">
      <c r="A56" s="43" t="s">
        <v>19</v>
      </c>
      <c r="B56" s="43"/>
      <c r="C56" s="43"/>
      <c r="D56" s="43"/>
      <c r="E56" s="43"/>
      <c r="F56" s="10">
        <f>SUM(F48:F50)</f>
        <v>0</v>
      </c>
    </row>
    <row r="57" spans="1:7" ht="18.75" customHeight="1" thickBot="1" thickTop="1">
      <c r="A57" s="44" t="s">
        <v>20</v>
      </c>
      <c r="B57" s="44"/>
      <c r="C57" s="44"/>
      <c r="D57" s="44"/>
      <c r="E57" s="44"/>
      <c r="F57" s="24">
        <f>SUM(F54:F56)</f>
        <v>0</v>
      </c>
      <c r="G57" s="25"/>
    </row>
    <row r="58" spans="1:7" ht="18.75" customHeight="1" thickBot="1" thickTop="1">
      <c r="A58" s="28"/>
      <c r="B58" s="28"/>
      <c r="C58" s="28"/>
      <c r="D58" s="28"/>
      <c r="E58" s="76"/>
      <c r="F58" s="77"/>
      <c r="G58" s="25"/>
    </row>
    <row r="59" spans="1:7" ht="18.75" customHeight="1" thickBot="1" thickTop="1">
      <c r="A59" s="45" t="s">
        <v>26</v>
      </c>
      <c r="B59" s="45"/>
      <c r="C59" s="45"/>
      <c r="D59" s="45"/>
      <c r="E59" s="45"/>
      <c r="F59" s="45"/>
      <c r="G59" s="25"/>
    </row>
    <row r="60" spans="1:7" ht="18.75" customHeight="1">
      <c r="A60" s="46" t="s">
        <v>41</v>
      </c>
      <c r="B60" s="47"/>
      <c r="C60" s="47"/>
      <c r="D60" s="47"/>
      <c r="E60" s="47"/>
      <c r="F60" s="48"/>
      <c r="G60" s="25"/>
    </row>
    <row r="61" spans="1:7" ht="18.75" customHeight="1">
      <c r="A61" s="49"/>
      <c r="B61" s="50"/>
      <c r="C61" s="50"/>
      <c r="D61" s="50"/>
      <c r="E61" s="50"/>
      <c r="F61" s="51"/>
      <c r="G61" s="25"/>
    </row>
    <row r="62" spans="1:7" ht="18.75" customHeight="1">
      <c r="A62" s="49"/>
      <c r="B62" s="50"/>
      <c r="C62" s="50"/>
      <c r="D62" s="50"/>
      <c r="E62" s="50"/>
      <c r="F62" s="51"/>
      <c r="G62" s="25"/>
    </row>
    <row r="63" spans="1:7" ht="18.75" customHeight="1">
      <c r="A63" s="49"/>
      <c r="B63" s="50"/>
      <c r="C63" s="50"/>
      <c r="D63" s="50"/>
      <c r="E63" s="50"/>
      <c r="F63" s="51"/>
      <c r="G63" s="25"/>
    </row>
    <row r="64" spans="1:6" ht="41.25" customHeight="1" thickBot="1">
      <c r="A64" s="52"/>
      <c r="B64" s="53"/>
      <c r="C64" s="53"/>
      <c r="D64" s="53"/>
      <c r="E64" s="53"/>
      <c r="F64" s="54"/>
    </row>
    <row r="65" ht="23.25" customHeight="1"/>
    <row r="66" spans="1:5" ht="14.25">
      <c r="A66" s="95" t="s">
        <v>21</v>
      </c>
      <c r="B66" s="26"/>
      <c r="C66" s="80" t="s">
        <v>22</v>
      </c>
      <c r="D66" s="80"/>
      <c r="E66" s="80"/>
    </row>
    <row r="67" spans="1:4" ht="10.5" customHeight="1">
      <c r="A67" s="96"/>
      <c r="D67" s="5"/>
    </row>
    <row r="68" spans="1:5" ht="16.5" customHeight="1">
      <c r="A68" s="95" t="s">
        <v>23</v>
      </c>
      <c r="B68" s="26"/>
      <c r="C68" s="90"/>
      <c r="D68" s="81"/>
      <c r="E68" s="81"/>
    </row>
    <row r="69" spans="1:4" ht="11.25" customHeight="1">
      <c r="A69" s="97"/>
      <c r="B69" s="27"/>
      <c r="C69" s="27"/>
      <c r="D69" s="5"/>
    </row>
    <row r="70" spans="1:6" ht="44.25" customHeight="1">
      <c r="A70" s="95" t="s">
        <v>24</v>
      </c>
      <c r="B70" s="26"/>
      <c r="C70" s="79"/>
      <c r="D70" s="80"/>
      <c r="E70" s="78"/>
      <c r="F70" s="80"/>
    </row>
    <row r="71" spans="1:6" s="94" customFormat="1" ht="13.5" customHeight="1">
      <c r="A71" s="98"/>
      <c r="B71" s="92"/>
      <c r="C71" s="80"/>
      <c r="D71" s="80"/>
      <c r="E71" s="93"/>
      <c r="F71" s="80"/>
    </row>
    <row r="72" spans="1:4" ht="21.75" customHeight="1">
      <c r="A72" s="95" t="s">
        <v>25</v>
      </c>
      <c r="B72" s="26"/>
      <c r="C72" s="91"/>
      <c r="D72" s="82"/>
    </row>
  </sheetData>
  <sheetProtection/>
  <mergeCells count="23">
    <mergeCell ref="A2:F2"/>
    <mergeCell ref="A3:F3"/>
    <mergeCell ref="A5:F5"/>
    <mergeCell ref="D7:F7"/>
    <mergeCell ref="D8:F8"/>
    <mergeCell ref="A41:F41"/>
    <mergeCell ref="A31:A33"/>
    <mergeCell ref="A34:A36"/>
    <mergeCell ref="B31:B36"/>
    <mergeCell ref="A46:F46"/>
    <mergeCell ref="A52:F52"/>
    <mergeCell ref="A53:E53"/>
    <mergeCell ref="A54:E54"/>
    <mergeCell ref="D9:F9"/>
    <mergeCell ref="D10:F10"/>
    <mergeCell ref="D11:F11"/>
    <mergeCell ref="A12:F12"/>
    <mergeCell ref="A14:F14"/>
    <mergeCell ref="A55:E55"/>
    <mergeCell ref="A56:E56"/>
    <mergeCell ref="A57:E57"/>
    <mergeCell ref="A59:F59"/>
    <mergeCell ref="A60:F64"/>
  </mergeCells>
  <conditionalFormatting sqref="F22">
    <cfRule type="cellIs" priority="11" dxfId="0" operator="greaterThan">
      <formula>5</formula>
    </cfRule>
  </conditionalFormatting>
  <conditionalFormatting sqref="F23">
    <cfRule type="cellIs" priority="12" dxfId="0" operator="greaterThan">
      <formula>30</formula>
    </cfRule>
  </conditionalFormatting>
  <conditionalFormatting sqref="F24">
    <cfRule type="cellIs" priority="13" dxfId="0" operator="greaterThan">
      <formula>20</formula>
    </cfRule>
  </conditionalFormatting>
  <conditionalFormatting sqref="F25">
    <cfRule type="cellIs" priority="14" dxfId="0" operator="greaterThan">
      <formula>30</formula>
    </cfRule>
  </conditionalFormatting>
  <conditionalFormatting sqref="F26">
    <cfRule type="cellIs" priority="15" dxfId="0" operator="greaterThan">
      <formula>20</formula>
    </cfRule>
  </conditionalFormatting>
  <conditionalFormatting sqref="F27">
    <cfRule type="cellIs" priority="16" dxfId="0" operator="greaterThan">
      <formula>30</formula>
    </cfRule>
  </conditionalFormatting>
  <conditionalFormatting sqref="F28">
    <cfRule type="cellIs" priority="17" dxfId="0" operator="greaterThan">
      <formula>20</formula>
    </cfRule>
  </conditionalFormatting>
  <conditionalFormatting sqref="F29">
    <cfRule type="cellIs" priority="18" dxfId="0" operator="greaterThan">
      <formula>30</formula>
    </cfRule>
  </conditionalFormatting>
  <conditionalFormatting sqref="F30:F33">
    <cfRule type="cellIs" priority="19" dxfId="0" operator="greaterThan">
      <formula>20</formula>
    </cfRule>
  </conditionalFormatting>
  <conditionalFormatting sqref="F37">
    <cfRule type="cellIs" priority="21" dxfId="0" operator="greaterThan">
      <formula>20</formula>
    </cfRule>
  </conditionalFormatting>
  <conditionalFormatting sqref="F38">
    <cfRule type="cellIs" priority="22" dxfId="0" operator="greaterThan">
      <formula>30</formula>
    </cfRule>
  </conditionalFormatting>
  <conditionalFormatting sqref="F39">
    <cfRule type="cellIs" priority="23" dxfId="0" operator="greaterThan">
      <formula>30</formula>
    </cfRule>
  </conditionalFormatting>
  <conditionalFormatting sqref="F48">
    <cfRule type="cellIs" priority="24" dxfId="0" operator="greaterThan">
      <formula>60</formula>
    </cfRule>
  </conditionalFormatting>
  <conditionalFormatting sqref="F49">
    <cfRule type="cellIs" priority="25" dxfId="0" operator="greaterThan">
      <formula>60</formula>
    </cfRule>
  </conditionalFormatting>
  <conditionalFormatting sqref="F50">
    <cfRule type="cellIs" priority="26" dxfId="0" operator="greaterThan">
      <formula>30</formula>
    </cfRule>
    <cfRule type="cellIs" priority="27" dxfId="0" operator="greaterThan">
      <formula>30</formula>
    </cfRule>
  </conditionalFormatting>
  <conditionalFormatting sqref="F54">
    <cfRule type="cellIs" priority="28" dxfId="0" operator="greaterThan">
      <formula>120</formula>
    </cfRule>
  </conditionalFormatting>
  <conditionalFormatting sqref="F55">
    <cfRule type="cellIs" priority="29" dxfId="0" operator="greaterThan">
      <formula>20</formula>
    </cfRule>
  </conditionalFormatting>
  <conditionalFormatting sqref="F56">
    <cfRule type="cellIs" priority="30" dxfId="0" operator="greaterThan">
      <formula>60</formula>
    </cfRule>
  </conditionalFormatting>
  <conditionalFormatting sqref="F57:F59">
    <cfRule type="cellIs" priority="31" dxfId="0" operator="lessThan">
      <formula>119</formula>
    </cfRule>
    <cfRule type="cellIs" priority="32" dxfId="3" operator="greaterThan">
      <formula>120</formula>
    </cfRule>
    <cfRule type="cellIs" priority="33" dxfId="3" operator="greaterThan">
      <formula>120</formula>
    </cfRule>
    <cfRule type="cellIs" priority="34" dxfId="2" operator="greaterThan">
      <formula>120</formula>
    </cfRule>
    <cfRule type="cellIs" priority="35" dxfId="0" operator="lessThan">
      <formula>120</formula>
    </cfRule>
  </conditionalFormatting>
  <conditionalFormatting sqref="F34:F36">
    <cfRule type="cellIs" priority="1" dxfId="0" operator="greaterThan">
      <formula>20</formula>
    </cfRule>
  </conditionalFormatting>
  <printOptions/>
  <pageMargins left="0.511805555555555" right="0.511805555555555" top="0.7875" bottom="0.7875" header="0.511805555555555" footer="0.51180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511805555555555" right="0.511805555555555" top="0.7875" bottom="0.78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511805555555555" right="0.511805555555555" top="0.7875" bottom="0.78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Roney Gusmao</dc:creator>
  <cp:keywords/>
  <dc:description/>
  <cp:lastModifiedBy>Micro</cp:lastModifiedBy>
  <cp:lastPrinted>2016-10-16T14:59:45Z</cp:lastPrinted>
  <dcterms:created xsi:type="dcterms:W3CDTF">2016-10-14T20:37:44Z</dcterms:created>
  <dcterms:modified xsi:type="dcterms:W3CDTF">2023-03-25T11:11:27Z</dcterms:modified>
  <cp:category/>
  <cp:version/>
  <cp:contentType/>
  <cp:contentStatus/>
</cp:coreProperties>
</file>