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8445"/>
  </bookViews>
  <sheets>
    <sheet name="Plan1" sheetId="1" r:id="rId1"/>
  </sheets>
  <definedNames>
    <definedName name="_xlnm.Print_Area" localSheetId="0">Plan1!$A$1:$F$88</definedName>
  </definedNames>
  <calcPr calcId="124519"/>
</workbook>
</file>

<file path=xl/calcChain.xml><?xml version="1.0" encoding="utf-8"?>
<calcChain xmlns="http://schemas.openxmlformats.org/spreadsheetml/2006/main">
  <c r="F7" i="1"/>
  <c r="F25" s="1"/>
  <c r="F11"/>
  <c r="F8"/>
  <c r="F66"/>
  <c r="F67"/>
  <c r="F68"/>
  <c r="F69"/>
  <c r="F70"/>
  <c r="F71"/>
  <c r="F72"/>
  <c r="F73"/>
  <c r="F74"/>
  <c r="F75"/>
  <c r="F65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33"/>
  <c r="F10"/>
  <c r="F9"/>
  <c r="F12"/>
  <c r="F13"/>
  <c r="F14"/>
  <c r="F15"/>
  <c r="F16"/>
  <c r="F17"/>
  <c r="F18"/>
  <c r="F19"/>
  <c r="F20"/>
  <c r="F21"/>
  <c r="F22"/>
  <c r="F23"/>
  <c r="F24"/>
  <c r="F55" l="1"/>
  <c r="F56" s="1"/>
  <c r="F26"/>
  <c r="F27" s="1"/>
  <c r="F28" l="1"/>
  <c r="F57"/>
  <c r="F58" s="1"/>
  <c r="F76" s="1"/>
  <c r="F77" l="1"/>
  <c r="F81"/>
  <c r="F78"/>
  <c r="F79" l="1"/>
</calcChain>
</file>

<file path=xl/sharedStrings.xml><?xml version="1.0" encoding="utf-8"?>
<sst xmlns="http://schemas.openxmlformats.org/spreadsheetml/2006/main" count="138" uniqueCount="111">
  <si>
    <t>PONTOS</t>
  </si>
  <si>
    <t>Vínculo com Instituição de Pesquisa e/ou Ensino Superior</t>
  </si>
  <si>
    <t>Participação em Empresa Júnior na área do Curso</t>
  </si>
  <si>
    <t>Bolsa de aperfeiçoamento/Apoio técnico</t>
  </si>
  <si>
    <t>Organização de eventos</t>
  </si>
  <si>
    <t>Aprovação em concurso público</t>
  </si>
  <si>
    <t>Trabalho voluntário comprovado em qualquer área</t>
  </si>
  <si>
    <t>Artigo Completo publicado em Periódico Especializado com corpo editorial</t>
  </si>
  <si>
    <t>Qualis A1, A2, B1, B2</t>
  </si>
  <si>
    <t>Qualis B3, B4, B5</t>
  </si>
  <si>
    <t>Qualis  C ou “sem qualis”</t>
  </si>
  <si>
    <t>Livro</t>
  </si>
  <si>
    <t>Capítulo</t>
  </si>
  <si>
    <t>Coletânea</t>
  </si>
  <si>
    <t>Texto Integral</t>
  </si>
  <si>
    <t>Organização/edição</t>
  </si>
  <si>
    <t>Apresentações em Eventos Científicos</t>
  </si>
  <si>
    <t>Apresentação oral</t>
  </si>
  <si>
    <t>Apresentação em Pôster</t>
  </si>
  <si>
    <t>Palestra/Conferência</t>
  </si>
  <si>
    <t>Seminário</t>
  </si>
  <si>
    <t>Trabalho Publicado em Anais de Encontro Científico</t>
  </si>
  <si>
    <t>Resumo simples</t>
  </si>
  <si>
    <t>Resumo expandido</t>
  </si>
  <si>
    <t>Completo (≥3pag.)</t>
  </si>
  <si>
    <t>Artigo em Jornal ou Revista não Especializada</t>
  </si>
  <si>
    <t>Texto técnico</t>
  </si>
  <si>
    <t>Boletim Técnico</t>
  </si>
  <si>
    <t>Nota Técnica</t>
  </si>
  <si>
    <t>Comissão Organizadora</t>
  </si>
  <si>
    <t>Participações</t>
  </si>
  <si>
    <t>Projeto Pesquisa</t>
  </si>
  <si>
    <t>PIBIC/PET/PIBID</t>
  </si>
  <si>
    <t xml:space="preserve">PIBIC Junior </t>
  </si>
  <si>
    <t>Eventos/Cursos/Congressos/Simpósios... 8-20 horas</t>
  </si>
  <si>
    <t>Eventos/Cursos/Congressos/Simpósios... 21-60 horas</t>
  </si>
  <si>
    <t>Eventos/Cursos/Congressos/Simpósios... &gt; 60 horas</t>
  </si>
  <si>
    <t>Monitoria com duração entre 06 a 12 meses (ou &gt; 100 horas)</t>
  </si>
  <si>
    <t>Monitoria com duração inferior a 06 meses (ou &lt; 100 horas)</t>
  </si>
  <si>
    <t>Bolsa IC Voluntário(a) duração igual ou superior a 12 meses</t>
  </si>
  <si>
    <t>Estágio Extra Curricular com duração acima de 200 horas</t>
  </si>
  <si>
    <t>Estágio Extra Curricular com duração inferior a 200 horas</t>
  </si>
  <si>
    <t>Aprovação em disciplina Mestrado como aluno especial</t>
  </si>
  <si>
    <t>Programa de Bolsa de Extensão &gt;12 meses</t>
  </si>
  <si>
    <t>Sub-total 03</t>
  </si>
  <si>
    <t>TOTAL:</t>
  </si>
  <si>
    <t>DESCRIÇÃO</t>
  </si>
  <si>
    <t>QUANTIDADE</t>
  </si>
  <si>
    <t>TOTAL</t>
  </si>
  <si>
    <t>NATUREZA</t>
  </si>
  <si>
    <t>Trabalho de Conclusão de Curso e/ou monografia nas áreas de concentração do PPG Ciência Animal - UFRB</t>
  </si>
  <si>
    <t>Especialização concluída na área do Curso</t>
  </si>
  <si>
    <t>Autônomo na área do Curso</t>
  </si>
  <si>
    <t>Profissionais de áreas afins com experiência fora da área do Curso (pesquisador)</t>
  </si>
  <si>
    <t>Professor substituto no nível superior (área do Curso)</t>
  </si>
  <si>
    <t>Professor substituto no nível superior (fora área do Curso)</t>
  </si>
  <si>
    <t>Palestra na área do Curso</t>
  </si>
  <si>
    <t>Palestra fora da área do Curso</t>
  </si>
  <si>
    <t>Ensino Técnico na área do Curso</t>
  </si>
  <si>
    <t>Ensino Técnico fora da área do Curso</t>
  </si>
  <si>
    <t>Graduação na área do Curso</t>
  </si>
  <si>
    <t>UNIDADE</t>
  </si>
  <si>
    <t>ano</t>
  </si>
  <si>
    <t>curso</t>
  </si>
  <si>
    <t>mês</t>
  </si>
  <si>
    <t>palestra</t>
  </si>
  <si>
    <t>semestre</t>
  </si>
  <si>
    <t>evento</t>
  </si>
  <si>
    <t>concurso</t>
  </si>
  <si>
    <t>hora</t>
  </si>
  <si>
    <t>carta</t>
  </si>
  <si>
    <t>monitoria</t>
  </si>
  <si>
    <t>trabalho ou monografia</t>
  </si>
  <si>
    <t>estagio</t>
  </si>
  <si>
    <t>disciplina</t>
  </si>
  <si>
    <t>artigo</t>
  </si>
  <si>
    <t>capítulo</t>
  </si>
  <si>
    <t>coletanea</t>
  </si>
  <si>
    <t>texto</t>
  </si>
  <si>
    <t>livro</t>
  </si>
  <si>
    <t>apresentação</t>
  </si>
  <si>
    <t>seminário</t>
  </si>
  <si>
    <t>resumo</t>
  </si>
  <si>
    <t>trabalho</t>
  </si>
  <si>
    <t>boletim</t>
  </si>
  <si>
    <t>nota</t>
  </si>
  <si>
    <t>80 horas</t>
  </si>
  <si>
    <t>6 meses</t>
  </si>
  <si>
    <t>Profissionais de áreas afins com experiência na área do Curso (pesquisador)</t>
  </si>
  <si>
    <t>TOTAL DE PONTOS</t>
  </si>
  <si>
    <t>PONTOS VÁLIDOS</t>
  </si>
  <si>
    <t>PONTOS EXCEDENTES</t>
  </si>
  <si>
    <t>PONTUAÇÃO FINAL (P1+P2+P3)</t>
  </si>
  <si>
    <t>2. PRODUÇÃO TÉCNICO-CIENTÍFICA E INICIAÇÃO CIENTÍFICA - máximo 7,0 pontos</t>
  </si>
  <si>
    <t>1. EXPERIÊNCIA PROFISSIONAL E TITULAÇÃO - máximo 1,5 pontos</t>
  </si>
  <si>
    <t>3. PRODUÇÃO/ATIVIDADES ACADÊMICA(S) - máximo 1,5 pontos</t>
  </si>
  <si>
    <t>SUB-TOTAL 1</t>
  </si>
  <si>
    <t>SUB-TOTAL 3</t>
  </si>
  <si>
    <t>SUB-TOTAL 2</t>
  </si>
  <si>
    <t>Cruz das Almas – BA, 09 de outubro de 2015.</t>
  </si>
  <si>
    <t>Colegiado do PPG em Ciência Animal – UFRB</t>
  </si>
  <si>
    <t>Universidade Federal do Recôncavo da Bahia – Centro de Ciências Agrárias Ambientais e Biológicas</t>
  </si>
  <si>
    <t>Telefone (75) 3621-3120 – E-mail ccaab.ccmca@ufrb.edu.br</t>
  </si>
  <si>
    <t>NOTA DO CANDIDATO = (PC/PMC)x7,0</t>
  </si>
  <si>
    <t>Candidato:</t>
  </si>
  <si>
    <t>Provável Orientador:</t>
  </si>
  <si>
    <t>Área de Concentração:</t>
  </si>
  <si>
    <t>Carta de Recomendação – Modelo anexo ao Edital – máximo 0,40 pontos</t>
  </si>
  <si>
    <t>PC – Pontuação absoluta do candidato avaliado</t>
  </si>
  <si>
    <t>PMC – Maior pontuação absoluta entre os candidatos avaliados</t>
  </si>
  <si>
    <t xml:space="preserve"> Núcleo de Gestão de Ensino de Pós-Graduação – Rua Rui Barbosa, 710 – Cruz das Almas – BA – CEP 44.380.000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</si>
</sst>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8"/>
  <sheetViews>
    <sheetView showZeros="0" tabSelected="1" workbookViewId="0">
      <selection activeCell="B1" sqref="B1:F1"/>
    </sheetView>
  </sheetViews>
  <sheetFormatPr defaultRowHeight="15" customHeight="1"/>
  <cols>
    <col min="1" max="1" width="45.140625" style="3" customWidth="1"/>
    <col min="2" max="2" width="28.140625" style="3" customWidth="1"/>
    <col min="3" max="3" width="11" style="11" bestFit="1" customWidth="1"/>
    <col min="4" max="4" width="13.85546875" style="3" bestFit="1" customWidth="1"/>
    <col min="5" max="5" width="16.7109375" style="3" bestFit="1" customWidth="1"/>
    <col min="6" max="6" width="12.42578125" style="3" customWidth="1"/>
    <col min="7" max="7" width="7.7109375" style="3" bestFit="1" customWidth="1"/>
    <col min="8" max="16384" width="9.140625" style="3"/>
  </cols>
  <sheetData>
    <row r="1" spans="1:11" ht="15" customHeight="1">
      <c r="A1" s="41" t="s">
        <v>104</v>
      </c>
      <c r="B1" s="43"/>
      <c r="C1" s="43"/>
      <c r="D1" s="43"/>
      <c r="E1" s="43"/>
      <c r="F1" s="44"/>
    </row>
    <row r="2" spans="1:11" ht="15" customHeight="1">
      <c r="A2" s="42" t="s">
        <v>105</v>
      </c>
      <c r="B2" s="45"/>
      <c r="C2" s="45"/>
      <c r="D2" s="45"/>
      <c r="E2" s="45"/>
      <c r="F2" s="46"/>
    </row>
    <row r="3" spans="1:11" ht="15" customHeight="1">
      <c r="A3" s="42" t="s">
        <v>106</v>
      </c>
      <c r="B3" s="45"/>
      <c r="C3" s="45"/>
      <c r="D3" s="45"/>
      <c r="E3" s="45"/>
      <c r="F3" s="46"/>
    </row>
    <row r="5" spans="1:11" s="14" customFormat="1" ht="20.100000000000001" customHeight="1">
      <c r="A5" s="26" t="s">
        <v>94</v>
      </c>
      <c r="B5" s="27"/>
      <c r="C5" s="27"/>
      <c r="D5" s="27"/>
      <c r="E5" s="27"/>
      <c r="F5" s="28"/>
    </row>
    <row r="6" spans="1:11" ht="15" customHeight="1">
      <c r="A6" s="39" t="s">
        <v>46</v>
      </c>
      <c r="B6" s="39"/>
      <c r="C6" s="12" t="s">
        <v>0</v>
      </c>
      <c r="D6" s="6" t="s">
        <v>61</v>
      </c>
      <c r="E6" s="6" t="s">
        <v>47</v>
      </c>
      <c r="F6" s="6" t="s">
        <v>48</v>
      </c>
      <c r="I6" s="31"/>
      <c r="J6" s="31"/>
      <c r="K6" s="31"/>
    </row>
    <row r="7" spans="1:11" ht="15" customHeight="1">
      <c r="A7" s="33" t="s">
        <v>1</v>
      </c>
      <c r="B7" s="33"/>
      <c r="C7" s="13">
        <v>1</v>
      </c>
      <c r="D7" s="7" t="s">
        <v>62</v>
      </c>
      <c r="E7" s="47"/>
      <c r="F7" s="7">
        <f>C7*E7</f>
        <v>0</v>
      </c>
      <c r="I7" s="31"/>
      <c r="J7" s="31"/>
      <c r="K7" s="31"/>
    </row>
    <row r="8" spans="1:11" ht="15" customHeight="1">
      <c r="A8" s="33" t="s">
        <v>51</v>
      </c>
      <c r="B8" s="33"/>
      <c r="C8" s="13">
        <v>0.5</v>
      </c>
      <c r="D8" s="7" t="s">
        <v>63</v>
      </c>
      <c r="E8" s="47"/>
      <c r="F8" s="7">
        <f>C8*E8</f>
        <v>0</v>
      </c>
      <c r="I8" s="31"/>
      <c r="J8" s="31"/>
      <c r="K8" s="31"/>
    </row>
    <row r="9" spans="1:11" ht="15" customHeight="1">
      <c r="A9" s="33" t="s">
        <v>52</v>
      </c>
      <c r="B9" s="33"/>
      <c r="C9" s="13">
        <v>0.3</v>
      </c>
      <c r="D9" s="34" t="s">
        <v>62</v>
      </c>
      <c r="E9" s="47"/>
      <c r="F9" s="7">
        <f>C9*E9</f>
        <v>0</v>
      </c>
    </row>
    <row r="10" spans="1:11" ht="15" customHeight="1">
      <c r="A10" s="33" t="s">
        <v>88</v>
      </c>
      <c r="B10" s="33"/>
      <c r="C10" s="13">
        <v>0.5</v>
      </c>
      <c r="D10" s="35"/>
      <c r="E10" s="47"/>
      <c r="F10" s="7">
        <f>C10*E10</f>
        <v>0</v>
      </c>
    </row>
    <row r="11" spans="1:11" ht="30" customHeight="1">
      <c r="A11" s="33" t="s">
        <v>53</v>
      </c>
      <c r="B11" s="33"/>
      <c r="C11" s="13">
        <v>0.2</v>
      </c>
      <c r="D11" s="36"/>
      <c r="E11" s="47"/>
      <c r="F11" s="7">
        <f>C11*E11</f>
        <v>0</v>
      </c>
    </row>
    <row r="12" spans="1:11" ht="15" customHeight="1">
      <c r="A12" s="33" t="s">
        <v>54</v>
      </c>
      <c r="B12" s="33"/>
      <c r="C12" s="13">
        <v>0.8</v>
      </c>
      <c r="D12" s="34" t="s">
        <v>64</v>
      </c>
      <c r="E12" s="47"/>
      <c r="F12" s="7">
        <f t="shared" ref="F8:F24" si="0">C12*E12</f>
        <v>0</v>
      </c>
    </row>
    <row r="13" spans="1:11" ht="15" customHeight="1">
      <c r="A13" s="33" t="s">
        <v>55</v>
      </c>
      <c r="B13" s="33"/>
      <c r="C13" s="13">
        <v>0.7</v>
      </c>
      <c r="D13" s="35"/>
      <c r="E13" s="47"/>
      <c r="F13" s="7">
        <f t="shared" si="0"/>
        <v>0</v>
      </c>
    </row>
    <row r="14" spans="1:11" ht="15" customHeight="1">
      <c r="A14" s="33" t="s">
        <v>2</v>
      </c>
      <c r="B14" s="33"/>
      <c r="C14" s="13">
        <v>0.4</v>
      </c>
      <c r="D14" s="36"/>
      <c r="E14" s="47"/>
      <c r="F14" s="7">
        <f t="shared" si="0"/>
        <v>0</v>
      </c>
    </row>
    <row r="15" spans="1:11" ht="15" customHeight="1">
      <c r="A15" s="33" t="s">
        <v>56</v>
      </c>
      <c r="B15" s="33"/>
      <c r="C15" s="13">
        <v>0.3</v>
      </c>
      <c r="D15" s="34" t="s">
        <v>65</v>
      </c>
      <c r="E15" s="47"/>
      <c r="F15" s="7">
        <f t="shared" si="0"/>
        <v>0</v>
      </c>
    </row>
    <row r="16" spans="1:11" ht="15" customHeight="1">
      <c r="A16" s="33" t="s">
        <v>57</v>
      </c>
      <c r="B16" s="33"/>
      <c r="C16" s="13">
        <v>0.1</v>
      </c>
      <c r="D16" s="36"/>
      <c r="E16" s="47"/>
      <c r="F16" s="7">
        <f t="shared" si="0"/>
        <v>0</v>
      </c>
    </row>
    <row r="17" spans="1:12" ht="15" customHeight="1">
      <c r="A17" s="33" t="s">
        <v>3</v>
      </c>
      <c r="B17" s="33"/>
      <c r="C17" s="13">
        <v>0.5</v>
      </c>
      <c r="D17" s="7" t="s">
        <v>66</v>
      </c>
      <c r="E17" s="47"/>
      <c r="F17" s="7">
        <f t="shared" si="0"/>
        <v>0</v>
      </c>
    </row>
    <row r="18" spans="1:12" ht="15" customHeight="1">
      <c r="A18" s="33" t="s">
        <v>58</v>
      </c>
      <c r="B18" s="33"/>
      <c r="C18" s="13">
        <v>0.5</v>
      </c>
      <c r="D18" s="34" t="s">
        <v>64</v>
      </c>
      <c r="E18" s="47"/>
      <c r="F18" s="7">
        <f t="shared" si="0"/>
        <v>0</v>
      </c>
    </row>
    <row r="19" spans="1:12" ht="15" customHeight="1">
      <c r="A19" s="33" t="s">
        <v>59</v>
      </c>
      <c r="B19" s="33"/>
      <c r="C19" s="13">
        <v>0.3</v>
      </c>
      <c r="D19" s="36"/>
      <c r="E19" s="47"/>
      <c r="F19" s="7">
        <f t="shared" si="0"/>
        <v>0</v>
      </c>
    </row>
    <row r="20" spans="1:12" ht="15" customHeight="1">
      <c r="A20" s="33" t="s">
        <v>60</v>
      </c>
      <c r="B20" s="33"/>
      <c r="C20" s="13">
        <v>0.8</v>
      </c>
      <c r="D20" s="7" t="s">
        <v>63</v>
      </c>
      <c r="E20" s="47"/>
      <c r="F20" s="7">
        <f t="shared" si="0"/>
        <v>0</v>
      </c>
    </row>
    <row r="21" spans="1:12" ht="15" customHeight="1">
      <c r="A21" s="33" t="s">
        <v>4</v>
      </c>
      <c r="B21" s="33"/>
      <c r="C21" s="13">
        <v>0.3</v>
      </c>
      <c r="D21" s="7" t="s">
        <v>67</v>
      </c>
      <c r="E21" s="47"/>
      <c r="F21" s="7">
        <f t="shared" si="0"/>
        <v>0</v>
      </c>
    </row>
    <row r="22" spans="1:12" ht="15" customHeight="1">
      <c r="A22" s="33" t="s">
        <v>5</v>
      </c>
      <c r="B22" s="33"/>
      <c r="C22" s="13">
        <v>0.2</v>
      </c>
      <c r="D22" s="7" t="s">
        <v>68</v>
      </c>
      <c r="E22" s="47"/>
      <c r="F22" s="7">
        <f t="shared" si="0"/>
        <v>0</v>
      </c>
    </row>
    <row r="23" spans="1:12" ht="15" customHeight="1">
      <c r="A23" s="33" t="s">
        <v>6</v>
      </c>
      <c r="B23" s="33"/>
      <c r="C23" s="13">
        <v>0.01</v>
      </c>
      <c r="D23" s="7" t="s">
        <v>69</v>
      </c>
      <c r="E23" s="47"/>
      <c r="F23" s="7">
        <f t="shared" si="0"/>
        <v>0</v>
      </c>
    </row>
    <row r="24" spans="1:12" ht="15" customHeight="1">
      <c r="A24" s="33" t="s">
        <v>107</v>
      </c>
      <c r="B24" s="33"/>
      <c r="C24" s="13">
        <v>0.2</v>
      </c>
      <c r="D24" s="7" t="s">
        <v>70</v>
      </c>
      <c r="E24" s="47"/>
      <c r="F24" s="7">
        <f t="shared" si="0"/>
        <v>0</v>
      </c>
    </row>
    <row r="25" spans="1:12" s="4" customFormat="1" ht="15" customHeight="1">
      <c r="A25" s="40" t="s">
        <v>89</v>
      </c>
      <c r="B25" s="40"/>
      <c r="C25" s="40"/>
      <c r="D25" s="40"/>
      <c r="E25" s="40"/>
      <c r="F25" s="20">
        <f>SUM(F7:F24)</f>
        <v>0</v>
      </c>
    </row>
    <row r="26" spans="1:12" s="4" customFormat="1" ht="15" customHeight="1">
      <c r="A26" s="40" t="s">
        <v>90</v>
      </c>
      <c r="B26" s="40"/>
      <c r="C26" s="40"/>
      <c r="D26" s="40"/>
      <c r="E26" s="40"/>
      <c r="F26" s="20">
        <f t="shared" ref="F26:F28" si="1">SUM(F8:F25)</f>
        <v>0</v>
      </c>
    </row>
    <row r="27" spans="1:12" s="4" customFormat="1" ht="15" customHeight="1">
      <c r="A27" s="40" t="s">
        <v>91</v>
      </c>
      <c r="B27" s="40"/>
      <c r="C27" s="40"/>
      <c r="D27" s="40"/>
      <c r="E27" s="40"/>
      <c r="F27" s="20">
        <f t="shared" si="1"/>
        <v>0</v>
      </c>
    </row>
    <row r="28" spans="1:12" s="15" customFormat="1" ht="20.100000000000001" customHeight="1">
      <c r="A28" s="25" t="s">
        <v>96</v>
      </c>
      <c r="B28" s="25"/>
      <c r="C28" s="25"/>
      <c r="D28" s="25"/>
      <c r="E28" s="25"/>
      <c r="F28" s="18">
        <f t="shared" si="1"/>
        <v>0</v>
      </c>
    </row>
    <row r="29" spans="1:12" ht="15" customHeight="1">
      <c r="A29" s="32"/>
      <c r="B29" s="32"/>
      <c r="C29" s="32"/>
      <c r="D29" s="2"/>
      <c r="E29" s="8"/>
    </row>
    <row r="30" spans="1:12" s="14" customFormat="1" ht="20.100000000000001" customHeight="1">
      <c r="A30" s="26" t="s">
        <v>93</v>
      </c>
      <c r="B30" s="27"/>
      <c r="C30" s="27"/>
      <c r="D30" s="27"/>
      <c r="E30" s="27"/>
      <c r="F30" s="28"/>
    </row>
    <row r="32" spans="1:12" ht="15" customHeight="1">
      <c r="A32" s="9" t="s">
        <v>46</v>
      </c>
      <c r="B32" s="6" t="s">
        <v>49</v>
      </c>
      <c r="C32" s="12" t="s">
        <v>0</v>
      </c>
      <c r="D32" s="6" t="s">
        <v>61</v>
      </c>
      <c r="E32" s="6" t="s">
        <v>47</v>
      </c>
      <c r="F32" s="6" t="s">
        <v>48</v>
      </c>
      <c r="I32" s="31"/>
      <c r="J32" s="31"/>
      <c r="K32" s="31"/>
      <c r="L32" s="31"/>
    </row>
    <row r="33" spans="1:15" ht="15" customHeight="1">
      <c r="A33" s="38" t="s">
        <v>7</v>
      </c>
      <c r="B33" s="10" t="s">
        <v>8</v>
      </c>
      <c r="C33" s="13">
        <v>2</v>
      </c>
      <c r="D33" s="34" t="s">
        <v>75</v>
      </c>
      <c r="E33" s="47"/>
      <c r="F33" s="7">
        <f>C33*E33</f>
        <v>0</v>
      </c>
      <c r="I33" s="31"/>
      <c r="J33" s="31"/>
      <c r="K33" s="31"/>
      <c r="L33" s="31"/>
    </row>
    <row r="34" spans="1:15" ht="15" customHeight="1">
      <c r="A34" s="38"/>
      <c r="B34" s="10" t="s">
        <v>9</v>
      </c>
      <c r="C34" s="13">
        <v>1.25</v>
      </c>
      <c r="D34" s="35"/>
      <c r="E34" s="47"/>
      <c r="F34" s="7">
        <f t="shared" ref="F34:F54" si="2">C34*E34</f>
        <v>0</v>
      </c>
      <c r="I34" s="31"/>
      <c r="J34" s="31"/>
      <c r="K34" s="31"/>
      <c r="L34" s="31"/>
    </row>
    <row r="35" spans="1:15" ht="15" customHeight="1">
      <c r="A35" s="38"/>
      <c r="B35" s="10" t="s">
        <v>10</v>
      </c>
      <c r="C35" s="13">
        <v>0.8</v>
      </c>
      <c r="D35" s="36"/>
      <c r="E35" s="47"/>
      <c r="F35" s="7">
        <f t="shared" si="2"/>
        <v>0</v>
      </c>
    </row>
    <row r="36" spans="1:15" ht="15" customHeight="1">
      <c r="A36" s="33" t="s">
        <v>11</v>
      </c>
      <c r="B36" s="10" t="s">
        <v>12</v>
      </c>
      <c r="C36" s="13">
        <v>1</v>
      </c>
      <c r="D36" s="7" t="s">
        <v>76</v>
      </c>
      <c r="E36" s="47"/>
      <c r="F36" s="7">
        <f t="shared" si="2"/>
        <v>0</v>
      </c>
    </row>
    <row r="37" spans="1:15" ht="15" customHeight="1">
      <c r="A37" s="33"/>
      <c r="B37" s="10" t="s">
        <v>13</v>
      </c>
      <c r="C37" s="13">
        <v>0.5</v>
      </c>
      <c r="D37" s="7" t="s">
        <v>77</v>
      </c>
      <c r="E37" s="47"/>
      <c r="F37" s="7">
        <f t="shared" si="2"/>
        <v>0</v>
      </c>
      <c r="J37" s="31"/>
      <c r="K37" s="31"/>
      <c r="L37" s="31"/>
      <c r="M37" s="8"/>
    </row>
    <row r="38" spans="1:15" ht="15" customHeight="1">
      <c r="A38" s="33"/>
      <c r="B38" s="10" t="s">
        <v>14</v>
      </c>
      <c r="C38" s="13">
        <v>2</v>
      </c>
      <c r="D38" s="7" t="s">
        <v>78</v>
      </c>
      <c r="E38" s="47"/>
      <c r="F38" s="7">
        <f t="shared" si="2"/>
        <v>0</v>
      </c>
      <c r="J38" s="31"/>
      <c r="K38" s="31"/>
      <c r="L38" s="31"/>
      <c r="M38" s="8"/>
    </row>
    <row r="39" spans="1:15" ht="15" customHeight="1">
      <c r="A39" s="33"/>
      <c r="B39" s="10" t="s">
        <v>15</v>
      </c>
      <c r="C39" s="13">
        <v>1</v>
      </c>
      <c r="D39" s="7" t="s">
        <v>79</v>
      </c>
      <c r="E39" s="47"/>
      <c r="F39" s="7">
        <f t="shared" si="2"/>
        <v>0</v>
      </c>
      <c r="J39" s="31"/>
      <c r="K39" s="31"/>
      <c r="L39" s="31"/>
      <c r="M39" s="8"/>
    </row>
    <row r="40" spans="1:15" ht="15" customHeight="1">
      <c r="A40" s="33" t="s">
        <v>16</v>
      </c>
      <c r="B40" s="10" t="s">
        <v>17</v>
      </c>
      <c r="C40" s="13">
        <v>0.2</v>
      </c>
      <c r="D40" s="34" t="s">
        <v>80</v>
      </c>
      <c r="E40" s="47"/>
      <c r="F40" s="7">
        <f t="shared" si="2"/>
        <v>0</v>
      </c>
      <c r="J40" s="32"/>
      <c r="K40" s="32"/>
      <c r="L40" s="32"/>
      <c r="M40" s="8"/>
    </row>
    <row r="41" spans="1:15" ht="15" customHeight="1">
      <c r="A41" s="33"/>
      <c r="B41" s="10" t="s">
        <v>18</v>
      </c>
      <c r="C41" s="13">
        <v>0.1</v>
      </c>
      <c r="D41" s="36"/>
      <c r="E41" s="47"/>
      <c r="F41" s="7">
        <f t="shared" si="2"/>
        <v>0</v>
      </c>
    </row>
    <row r="42" spans="1:15" ht="15" customHeight="1">
      <c r="A42" s="33"/>
      <c r="B42" s="10" t="s">
        <v>19</v>
      </c>
      <c r="C42" s="13">
        <v>0.3</v>
      </c>
      <c r="D42" s="7" t="s">
        <v>65</v>
      </c>
      <c r="E42" s="47"/>
      <c r="F42" s="7">
        <f t="shared" si="2"/>
        <v>0</v>
      </c>
      <c r="J42" s="32"/>
      <c r="K42" s="1"/>
      <c r="L42" s="1"/>
      <c r="M42" s="1"/>
      <c r="N42" s="37"/>
      <c r="O42" s="2"/>
    </row>
    <row r="43" spans="1:15" ht="15" customHeight="1">
      <c r="A43" s="33"/>
      <c r="B43" s="10" t="s">
        <v>20</v>
      </c>
      <c r="C43" s="13">
        <v>0.1</v>
      </c>
      <c r="D43" s="7" t="s">
        <v>81</v>
      </c>
      <c r="E43" s="47"/>
      <c r="F43" s="7">
        <f t="shared" si="2"/>
        <v>0</v>
      </c>
      <c r="J43" s="32"/>
      <c r="K43" s="1"/>
      <c r="L43" s="1"/>
      <c r="M43" s="1" t="s">
        <v>44</v>
      </c>
      <c r="N43" s="37"/>
      <c r="O43" s="1" t="s">
        <v>45</v>
      </c>
    </row>
    <row r="44" spans="1:15" ht="15" customHeight="1">
      <c r="A44" s="38" t="s">
        <v>21</v>
      </c>
      <c r="B44" s="10" t="s">
        <v>22</v>
      </c>
      <c r="C44" s="13">
        <v>0.2</v>
      </c>
      <c r="D44" s="34" t="s">
        <v>82</v>
      </c>
      <c r="E44" s="47"/>
      <c r="F44" s="7">
        <f t="shared" si="2"/>
        <v>0</v>
      </c>
      <c r="J44" s="32"/>
      <c r="K44" s="1"/>
      <c r="L44" s="5"/>
      <c r="M44" s="5"/>
      <c r="N44" s="37"/>
      <c r="O44" s="5"/>
    </row>
    <row r="45" spans="1:15" ht="15" customHeight="1">
      <c r="A45" s="38"/>
      <c r="B45" s="10" t="s">
        <v>23</v>
      </c>
      <c r="C45" s="13">
        <v>0.5</v>
      </c>
      <c r="D45" s="36"/>
      <c r="E45" s="47"/>
      <c r="F45" s="7">
        <f t="shared" si="2"/>
        <v>0</v>
      </c>
      <c r="J45" s="2"/>
      <c r="K45" s="37"/>
      <c r="L45" s="37"/>
      <c r="M45" s="37"/>
      <c r="N45" s="37"/>
      <c r="O45" s="37"/>
    </row>
    <row r="46" spans="1:15" ht="15" customHeight="1">
      <c r="A46" s="38"/>
      <c r="B46" s="10" t="s">
        <v>24</v>
      </c>
      <c r="C46" s="13">
        <v>0.5</v>
      </c>
      <c r="D46" s="7" t="s">
        <v>83</v>
      </c>
      <c r="E46" s="47"/>
      <c r="F46" s="7">
        <f t="shared" si="2"/>
        <v>0</v>
      </c>
      <c r="J46" s="1"/>
      <c r="K46" s="37"/>
      <c r="L46" s="37"/>
      <c r="M46" s="37"/>
      <c r="N46" s="37"/>
      <c r="O46" s="37"/>
    </row>
    <row r="47" spans="1:15" ht="15" customHeight="1">
      <c r="A47" s="33" t="s">
        <v>25</v>
      </c>
      <c r="B47" s="10" t="s">
        <v>26</v>
      </c>
      <c r="C47" s="13">
        <v>0.3</v>
      </c>
      <c r="D47" s="7" t="s">
        <v>78</v>
      </c>
      <c r="E47" s="47"/>
      <c r="F47" s="7">
        <f t="shared" si="2"/>
        <v>0</v>
      </c>
      <c r="J47" s="2"/>
      <c r="K47" s="37"/>
      <c r="L47" s="37"/>
      <c r="M47" s="37"/>
      <c r="N47" s="37"/>
      <c r="O47" s="37"/>
    </row>
    <row r="48" spans="1:15" ht="15" customHeight="1">
      <c r="A48" s="33"/>
      <c r="B48" s="10" t="s">
        <v>27</v>
      </c>
      <c r="C48" s="13">
        <v>0.5</v>
      </c>
      <c r="D48" s="7" t="s">
        <v>84</v>
      </c>
      <c r="E48" s="47"/>
      <c r="F48" s="7">
        <f t="shared" si="2"/>
        <v>0</v>
      </c>
    </row>
    <row r="49" spans="1:6" ht="15" customHeight="1">
      <c r="A49" s="33"/>
      <c r="B49" s="10" t="s">
        <v>28</v>
      </c>
      <c r="C49" s="13">
        <v>0.2</v>
      </c>
      <c r="D49" s="7" t="s">
        <v>85</v>
      </c>
      <c r="E49" s="47"/>
      <c r="F49" s="7">
        <f t="shared" si="2"/>
        <v>0</v>
      </c>
    </row>
    <row r="50" spans="1:6" ht="15" customHeight="1">
      <c r="A50" s="33" t="s">
        <v>30</v>
      </c>
      <c r="B50" s="10" t="s">
        <v>29</v>
      </c>
      <c r="C50" s="13">
        <v>0.1</v>
      </c>
      <c r="D50" s="7" t="s">
        <v>67</v>
      </c>
      <c r="E50" s="47"/>
      <c r="F50" s="7">
        <f t="shared" si="2"/>
        <v>0</v>
      </c>
    </row>
    <row r="51" spans="1:6" ht="15" customHeight="1">
      <c r="A51" s="33"/>
      <c r="B51" s="10" t="s">
        <v>31</v>
      </c>
      <c r="C51" s="13">
        <v>0.2</v>
      </c>
      <c r="D51" s="7" t="s">
        <v>86</v>
      </c>
      <c r="E51" s="48"/>
      <c r="F51" s="7">
        <f t="shared" si="2"/>
        <v>0</v>
      </c>
    </row>
    <row r="52" spans="1:6" ht="15" customHeight="1">
      <c r="A52" s="33"/>
      <c r="B52" s="10" t="s">
        <v>32</v>
      </c>
      <c r="C52" s="13">
        <v>0.5</v>
      </c>
      <c r="D52" s="7" t="s">
        <v>87</v>
      </c>
      <c r="E52" s="48"/>
      <c r="F52" s="7">
        <f t="shared" si="2"/>
        <v>0</v>
      </c>
    </row>
    <row r="53" spans="1:6" ht="15" customHeight="1">
      <c r="A53" s="33"/>
      <c r="B53" s="10" t="s">
        <v>32</v>
      </c>
      <c r="C53" s="13">
        <v>1</v>
      </c>
      <c r="D53" s="7" t="s">
        <v>62</v>
      </c>
      <c r="E53" s="48"/>
      <c r="F53" s="7">
        <f t="shared" si="2"/>
        <v>0</v>
      </c>
    </row>
    <row r="54" spans="1:6" ht="15" customHeight="1">
      <c r="A54" s="33"/>
      <c r="B54" s="10" t="s">
        <v>33</v>
      </c>
      <c r="C54" s="13">
        <v>0.08</v>
      </c>
      <c r="D54" s="7" t="s">
        <v>64</v>
      </c>
      <c r="E54" s="48"/>
      <c r="F54" s="7">
        <f t="shared" si="2"/>
        <v>0</v>
      </c>
    </row>
    <row r="55" spans="1:6" s="4" customFormat="1" ht="15" customHeight="1">
      <c r="A55" s="40" t="s">
        <v>89</v>
      </c>
      <c r="B55" s="40"/>
      <c r="C55" s="40"/>
      <c r="D55" s="40"/>
      <c r="E55" s="40"/>
      <c r="F55" s="20">
        <f>SUM(F37:F54)</f>
        <v>0</v>
      </c>
    </row>
    <row r="56" spans="1:6" s="4" customFormat="1" ht="15" customHeight="1">
      <c r="A56" s="40" t="s">
        <v>103</v>
      </c>
      <c r="B56" s="40"/>
      <c r="C56" s="40"/>
      <c r="D56" s="40"/>
      <c r="E56" s="40"/>
      <c r="F56" s="20">
        <f t="shared" ref="F56:F58" si="3">SUM(F38:F55)</f>
        <v>0</v>
      </c>
    </row>
    <row r="57" spans="1:6" s="4" customFormat="1" ht="15" customHeight="1">
      <c r="A57" s="40" t="s">
        <v>91</v>
      </c>
      <c r="B57" s="40"/>
      <c r="C57" s="40"/>
      <c r="D57" s="40"/>
      <c r="E57" s="40"/>
      <c r="F57" s="20">
        <f t="shared" si="3"/>
        <v>0</v>
      </c>
    </row>
    <row r="58" spans="1:6" s="15" customFormat="1" ht="20.100000000000001" customHeight="1">
      <c r="A58" s="25" t="s">
        <v>98</v>
      </c>
      <c r="B58" s="25"/>
      <c r="C58" s="25"/>
      <c r="D58" s="25"/>
      <c r="E58" s="25"/>
      <c r="F58" s="18">
        <f t="shared" si="3"/>
        <v>0</v>
      </c>
    </row>
    <row r="59" spans="1:6" s="15" customFormat="1" ht="15" customHeight="1">
      <c r="A59" s="29" t="s">
        <v>108</v>
      </c>
      <c r="B59" s="29"/>
      <c r="C59" s="29"/>
      <c r="D59" s="29"/>
      <c r="E59" s="29"/>
      <c r="F59" s="29"/>
    </row>
    <row r="60" spans="1:6" ht="15" customHeight="1">
      <c r="A60" s="30" t="s">
        <v>109</v>
      </c>
      <c r="B60" s="30"/>
      <c r="C60" s="30"/>
      <c r="D60" s="30"/>
      <c r="E60" s="30"/>
      <c r="F60" s="30"/>
    </row>
    <row r="61" spans="1:6" ht="15" customHeight="1">
      <c r="A61" s="32"/>
      <c r="B61" s="32"/>
      <c r="C61" s="32"/>
      <c r="D61" s="32"/>
      <c r="E61" s="32"/>
      <c r="F61" s="8"/>
    </row>
    <row r="62" spans="1:6" s="14" customFormat="1" ht="20.100000000000001" customHeight="1">
      <c r="A62" s="26" t="s">
        <v>95</v>
      </c>
      <c r="B62" s="27"/>
      <c r="C62" s="27"/>
      <c r="D62" s="27"/>
      <c r="E62" s="27"/>
      <c r="F62" s="28"/>
    </row>
    <row r="64" spans="1:6" ht="15" customHeight="1">
      <c r="A64" s="39" t="s">
        <v>46</v>
      </c>
      <c r="B64" s="39"/>
      <c r="C64" s="12" t="s">
        <v>0</v>
      </c>
      <c r="D64" s="6"/>
      <c r="E64" s="6" t="s">
        <v>47</v>
      </c>
      <c r="F64" s="6" t="s">
        <v>48</v>
      </c>
    </row>
    <row r="65" spans="1:6" ht="15" customHeight="1">
      <c r="A65" s="33" t="s">
        <v>34</v>
      </c>
      <c r="B65" s="33"/>
      <c r="C65" s="13">
        <v>0.05</v>
      </c>
      <c r="D65" s="34" t="s">
        <v>67</v>
      </c>
      <c r="E65" s="47"/>
      <c r="F65" s="7">
        <f t="shared" ref="F65:F75" si="4">C65*E65</f>
        <v>0</v>
      </c>
    </row>
    <row r="66" spans="1:6" ht="15" customHeight="1">
      <c r="A66" s="33" t="s">
        <v>35</v>
      </c>
      <c r="B66" s="33"/>
      <c r="C66" s="13">
        <v>0.1</v>
      </c>
      <c r="D66" s="35"/>
      <c r="E66" s="47"/>
      <c r="F66" s="7">
        <f t="shared" si="4"/>
        <v>0</v>
      </c>
    </row>
    <row r="67" spans="1:6" ht="15" customHeight="1">
      <c r="A67" s="33" t="s">
        <v>36</v>
      </c>
      <c r="B67" s="33"/>
      <c r="C67" s="13">
        <v>0.3</v>
      </c>
      <c r="D67" s="36"/>
      <c r="E67" s="47"/>
      <c r="F67" s="7">
        <f t="shared" si="4"/>
        <v>0</v>
      </c>
    </row>
    <row r="68" spans="1:6" ht="15" customHeight="1">
      <c r="A68" s="33" t="s">
        <v>37</v>
      </c>
      <c r="B68" s="33"/>
      <c r="C68" s="13">
        <v>0.2</v>
      </c>
      <c r="D68" s="7" t="s">
        <v>66</v>
      </c>
      <c r="E68" s="47"/>
      <c r="F68" s="7">
        <f t="shared" si="4"/>
        <v>0</v>
      </c>
    </row>
    <row r="69" spans="1:6" ht="15" customHeight="1">
      <c r="A69" s="33" t="s">
        <v>38</v>
      </c>
      <c r="B69" s="33"/>
      <c r="C69" s="13">
        <v>0.1</v>
      </c>
      <c r="D69" s="7" t="s">
        <v>71</v>
      </c>
      <c r="E69" s="47"/>
      <c r="F69" s="7">
        <f t="shared" si="4"/>
        <v>0</v>
      </c>
    </row>
    <row r="70" spans="1:6" ht="15" customHeight="1">
      <c r="A70" s="33" t="s">
        <v>39</v>
      </c>
      <c r="B70" s="33"/>
      <c r="C70" s="13">
        <v>0.4</v>
      </c>
      <c r="D70" s="7" t="s">
        <v>62</v>
      </c>
      <c r="E70" s="47"/>
      <c r="F70" s="7">
        <f t="shared" si="4"/>
        <v>0</v>
      </c>
    </row>
    <row r="71" spans="1:6" ht="30" customHeight="1">
      <c r="A71" s="33" t="s">
        <v>50</v>
      </c>
      <c r="B71" s="33"/>
      <c r="C71" s="13">
        <v>0.3</v>
      </c>
      <c r="D71" s="7" t="s">
        <v>72</v>
      </c>
      <c r="E71" s="47"/>
      <c r="F71" s="7">
        <f t="shared" si="4"/>
        <v>0</v>
      </c>
    </row>
    <row r="72" spans="1:6" ht="15" customHeight="1">
      <c r="A72" s="33" t="s">
        <v>40</v>
      </c>
      <c r="B72" s="33"/>
      <c r="C72" s="13">
        <v>0.6</v>
      </c>
      <c r="D72" s="34" t="s">
        <v>73</v>
      </c>
      <c r="E72" s="47"/>
      <c r="F72" s="7">
        <f t="shared" si="4"/>
        <v>0</v>
      </c>
    </row>
    <row r="73" spans="1:6" ht="15" customHeight="1">
      <c r="A73" s="33" t="s">
        <v>41</v>
      </c>
      <c r="B73" s="33"/>
      <c r="C73" s="13">
        <v>0.3</v>
      </c>
      <c r="D73" s="36"/>
      <c r="E73" s="47"/>
      <c r="F73" s="7">
        <f t="shared" si="4"/>
        <v>0</v>
      </c>
    </row>
    <row r="74" spans="1:6" ht="15" customHeight="1">
      <c r="A74" s="33" t="s">
        <v>42</v>
      </c>
      <c r="B74" s="33"/>
      <c r="C74" s="13">
        <v>0.7</v>
      </c>
      <c r="D74" s="7" t="s">
        <v>74</v>
      </c>
      <c r="E74" s="47"/>
      <c r="F74" s="7">
        <f t="shared" si="4"/>
        <v>0</v>
      </c>
    </row>
    <row r="75" spans="1:6" ht="15" customHeight="1">
      <c r="A75" s="33" t="s">
        <v>43</v>
      </c>
      <c r="B75" s="33"/>
      <c r="C75" s="13">
        <v>0.3</v>
      </c>
      <c r="D75" s="7" t="s">
        <v>62</v>
      </c>
      <c r="E75" s="47"/>
      <c r="F75" s="7">
        <f t="shared" si="4"/>
        <v>0</v>
      </c>
    </row>
    <row r="76" spans="1:6" s="4" customFormat="1" ht="15" customHeight="1">
      <c r="A76" s="40" t="s">
        <v>89</v>
      </c>
      <c r="B76" s="40"/>
      <c r="C76" s="40"/>
      <c r="D76" s="40"/>
      <c r="E76" s="40"/>
      <c r="F76" s="20">
        <f>SUM(F54:F75)</f>
        <v>0</v>
      </c>
    </row>
    <row r="77" spans="1:6" s="4" customFormat="1" ht="15" customHeight="1">
      <c r="A77" s="40" t="s">
        <v>90</v>
      </c>
      <c r="B77" s="40"/>
      <c r="C77" s="40"/>
      <c r="D77" s="40"/>
      <c r="E77" s="40"/>
      <c r="F77" s="20">
        <f>SUM(F55:F76)</f>
        <v>0</v>
      </c>
    </row>
    <row r="78" spans="1:6" s="4" customFormat="1" ht="15" customHeight="1">
      <c r="A78" s="40" t="s">
        <v>91</v>
      </c>
      <c r="B78" s="40"/>
      <c r="C78" s="40"/>
      <c r="D78" s="40"/>
      <c r="E78" s="40"/>
      <c r="F78" s="20">
        <f>SUM(F56:F77)</f>
        <v>0</v>
      </c>
    </row>
    <row r="79" spans="1:6" s="15" customFormat="1" ht="20.100000000000001" customHeight="1">
      <c r="A79" s="25" t="s">
        <v>97</v>
      </c>
      <c r="B79" s="25"/>
      <c r="C79" s="25"/>
      <c r="D79" s="25"/>
      <c r="E79" s="25"/>
      <c r="F79" s="18">
        <f t="shared" ref="F79" si="5">SUM(F61:F78)</f>
        <v>0</v>
      </c>
    </row>
    <row r="81" spans="1:6" s="14" customFormat="1" ht="20.100000000000001" customHeight="1">
      <c r="A81" s="25" t="s">
        <v>92</v>
      </c>
      <c r="B81" s="25"/>
      <c r="C81" s="25"/>
      <c r="D81" s="25"/>
      <c r="E81" s="25"/>
      <c r="F81" s="19">
        <f>F25+F55+F76</f>
        <v>0</v>
      </c>
    </row>
    <row r="82" spans="1:6" ht="15" customHeight="1">
      <c r="A82" s="22"/>
      <c r="B82" s="22"/>
      <c r="C82" s="22"/>
      <c r="D82" s="22"/>
      <c r="E82" s="22"/>
      <c r="F82" s="22"/>
    </row>
    <row r="83" spans="1:6" s="16" customFormat="1" ht="20.100000000000001" customHeight="1">
      <c r="A83" s="23" t="s">
        <v>99</v>
      </c>
      <c r="B83" s="23"/>
      <c r="C83" s="23"/>
      <c r="D83" s="23"/>
      <c r="E83" s="23"/>
      <c r="F83" s="23"/>
    </row>
    <row r="84" spans="1:6" s="16" customFormat="1" ht="20.100000000000001" customHeight="1">
      <c r="A84" s="21"/>
      <c r="B84" s="21"/>
      <c r="C84" s="21"/>
      <c r="D84" s="21"/>
      <c r="E84" s="21"/>
      <c r="F84" s="21"/>
    </row>
    <row r="85" spans="1:6" s="16" customFormat="1" ht="20.100000000000001" customHeight="1">
      <c r="A85" s="24" t="s">
        <v>100</v>
      </c>
      <c r="B85" s="24"/>
      <c r="C85" s="24"/>
      <c r="D85" s="24"/>
      <c r="E85" s="24"/>
      <c r="F85" s="24"/>
    </row>
    <row r="86" spans="1:6" s="17" customFormat="1" ht="20.100000000000001" customHeight="1">
      <c r="A86" s="21" t="s">
        <v>101</v>
      </c>
      <c r="B86" s="21"/>
      <c r="C86" s="21"/>
      <c r="D86" s="21"/>
      <c r="E86" s="21"/>
      <c r="F86" s="21"/>
    </row>
    <row r="87" spans="1:6" s="16" customFormat="1" ht="20.100000000000001" customHeight="1">
      <c r="A87" s="21" t="s">
        <v>110</v>
      </c>
      <c r="B87" s="21"/>
      <c r="C87" s="21"/>
      <c r="D87" s="21"/>
      <c r="E87" s="21"/>
      <c r="F87" s="21"/>
    </row>
    <row r="88" spans="1:6" s="16" customFormat="1" ht="20.100000000000001" customHeight="1">
      <c r="A88" s="21" t="s">
        <v>102</v>
      </c>
      <c r="B88" s="21"/>
      <c r="C88" s="21"/>
      <c r="D88" s="21"/>
      <c r="E88" s="21"/>
      <c r="F88" s="21"/>
    </row>
  </sheetData>
  <sheetProtection password="E7C4" sheet="1" objects="1" scenarios="1" selectLockedCells="1"/>
  <mergeCells count="93">
    <mergeCell ref="A81:E81"/>
    <mergeCell ref="D15:D16"/>
    <mergeCell ref="D18:D19"/>
    <mergeCell ref="D65:D67"/>
    <mergeCell ref="D72:D73"/>
    <mergeCell ref="D40:D41"/>
    <mergeCell ref="D44:D45"/>
    <mergeCell ref="A25:E25"/>
    <mergeCell ref="A26:E26"/>
    <mergeCell ref="A27:E27"/>
    <mergeCell ref="A55:E55"/>
    <mergeCell ref="A71:B71"/>
    <mergeCell ref="A72:B72"/>
    <mergeCell ref="A73:B73"/>
    <mergeCell ref="A74:B74"/>
    <mergeCell ref="A75:B75"/>
    <mergeCell ref="K45:K47"/>
    <mergeCell ref="L45:L47"/>
    <mergeCell ref="M45:M47"/>
    <mergeCell ref="N45:N47"/>
    <mergeCell ref="O45:O47"/>
    <mergeCell ref="J42:J44"/>
    <mergeCell ref="A6:B6"/>
    <mergeCell ref="A7:B7"/>
    <mergeCell ref="A8:B8"/>
    <mergeCell ref="A9:B9"/>
    <mergeCell ref="A10:B10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N42:N44"/>
    <mergeCell ref="I32:L32"/>
    <mergeCell ref="I33:L33"/>
    <mergeCell ref="I34:L34"/>
    <mergeCell ref="A61:E61"/>
    <mergeCell ref="A50:A54"/>
    <mergeCell ref="D33:D35"/>
    <mergeCell ref="A33:A35"/>
    <mergeCell ref="A44:A46"/>
    <mergeCell ref="A36:A39"/>
    <mergeCell ref="A40:A43"/>
    <mergeCell ref="A47:A49"/>
    <mergeCell ref="J37:L37"/>
    <mergeCell ref="J38:L38"/>
    <mergeCell ref="J39:L39"/>
    <mergeCell ref="J40:L40"/>
    <mergeCell ref="I6:K6"/>
    <mergeCell ref="I7:K7"/>
    <mergeCell ref="I8:K8"/>
    <mergeCell ref="A29:C29"/>
    <mergeCell ref="A23:B23"/>
    <mergeCell ref="A24:B24"/>
    <mergeCell ref="D9:D11"/>
    <mergeCell ref="D12:D14"/>
    <mergeCell ref="A20:B20"/>
    <mergeCell ref="A21:B21"/>
    <mergeCell ref="A59:F59"/>
    <mergeCell ref="A60:F60"/>
    <mergeCell ref="A56:E56"/>
    <mergeCell ref="A57:E57"/>
    <mergeCell ref="B1:F1"/>
    <mergeCell ref="B2:F2"/>
    <mergeCell ref="B3:F3"/>
    <mergeCell ref="A79:E79"/>
    <mergeCell ref="A5:F5"/>
    <mergeCell ref="A30:F30"/>
    <mergeCell ref="A62:F62"/>
    <mergeCell ref="A28:E28"/>
    <mergeCell ref="A58:E58"/>
    <mergeCell ref="A76:E76"/>
    <mergeCell ref="A77:E77"/>
    <mergeCell ref="A78:E78"/>
    <mergeCell ref="A64:B64"/>
    <mergeCell ref="A65:B65"/>
    <mergeCell ref="A66:B66"/>
    <mergeCell ref="A67:B67"/>
    <mergeCell ref="A68:B68"/>
    <mergeCell ref="A69:B69"/>
    <mergeCell ref="A70:B70"/>
    <mergeCell ref="A86:F86"/>
    <mergeCell ref="A88:F88"/>
    <mergeCell ref="A87:F87"/>
    <mergeCell ref="A82:F82"/>
    <mergeCell ref="A83:F83"/>
    <mergeCell ref="A84:F84"/>
    <mergeCell ref="A85:F8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&amp;C&amp;"Arial,Negrito"&amp;14BAREMA - 2016.1</oddHeader>
    <oddFooter>&amp;CPágina &amp;P de 3</oddFooter>
  </headerFooter>
  <rowBreaks count="2" manualBreakCount="2">
    <brk id="29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</dc:creator>
  <cp:lastModifiedBy>Luciana</cp:lastModifiedBy>
  <cp:lastPrinted>2015-10-22T19:18:07Z</cp:lastPrinted>
  <dcterms:created xsi:type="dcterms:W3CDTF">2015-10-18T17:31:44Z</dcterms:created>
  <dcterms:modified xsi:type="dcterms:W3CDTF">2015-10-22T19:23:28Z</dcterms:modified>
</cp:coreProperties>
</file>