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4955" windowHeight="8190" activeTab="0"/>
  </bookViews>
  <sheets>
    <sheet name="Auxilio Financeiro" sheetId="1" r:id="rId1"/>
  </sheets>
  <definedNames>
    <definedName name="_xlnm.Print_Area" localSheetId="0">'Auxilio Financeiro'!$A$1:$F$46</definedName>
  </definedNames>
  <calcPr fullCalcOnLoad="1"/>
</workbook>
</file>

<file path=xl/comments1.xml><?xml version="1.0" encoding="utf-8"?>
<comments xmlns="http://schemas.openxmlformats.org/spreadsheetml/2006/main">
  <authors>
    <author>Ademir Luis Teles Brito</author>
  </authors>
  <commentList>
    <comment ref="A21" authorId="0">
      <text>
        <r>
          <rPr>
            <b/>
            <sz val="8"/>
            <rFont val="Tahoma"/>
            <family val="0"/>
          </rPr>
          <t>Quant.máxima 05 diárias.</t>
        </r>
      </text>
    </comment>
  </commentList>
</comments>
</file>

<file path=xl/sharedStrings.xml><?xml version="1.0" encoding="utf-8"?>
<sst xmlns="http://schemas.openxmlformats.org/spreadsheetml/2006/main" count="50" uniqueCount="47">
  <si>
    <t>UNIVERSIDADE FEDERAL DO RECÔNCAVO DA BAHIA</t>
  </si>
  <si>
    <t>CONCESSÃO DE AUXÍLIO FINANCEIRO A ALUNOS DA PG</t>
  </si>
  <si>
    <t>Beneficiado</t>
  </si>
  <si>
    <t>CPF</t>
  </si>
  <si>
    <t>Matrícula</t>
  </si>
  <si>
    <t>Endereço Residencial:</t>
  </si>
  <si>
    <t xml:space="preserve">Tabela de Valores das diárias </t>
  </si>
  <si>
    <t>(Anexo I, Decreto 5.992 de 19/12/2006)</t>
  </si>
  <si>
    <t>Código</t>
  </si>
  <si>
    <t>Destino</t>
  </si>
  <si>
    <t>Valor Diária</t>
  </si>
  <si>
    <t>Telefone</t>
  </si>
  <si>
    <t>E-mail</t>
  </si>
  <si>
    <t>Banco</t>
  </si>
  <si>
    <t>Agência</t>
  </si>
  <si>
    <t>Nº da Agência</t>
  </si>
  <si>
    <t>Conta corrente</t>
  </si>
  <si>
    <t>Brasília; Manaus; Rio de Janeiro</t>
  </si>
  <si>
    <t>Belo Horizonte;Fortaleza;Porto Alegre;Recife;Salvador;São Paulo.</t>
  </si>
  <si>
    <t>Outras Capitais</t>
  </si>
  <si>
    <t>Valor total (por extenso)</t>
  </si>
  <si>
    <t>Demais Deslocamentos</t>
  </si>
  <si>
    <t>HISTÓRICO</t>
  </si>
  <si>
    <t xml:space="preserve">A UFRB concede a importância supramencionada para realizar: </t>
  </si>
  <si>
    <t>Cód</t>
  </si>
  <si>
    <t>PROAP</t>
  </si>
  <si>
    <t>Local e data</t>
  </si>
  <si>
    <t>C.</t>
  </si>
  <si>
    <t>Origem</t>
  </si>
  <si>
    <t>Fonte de Recursos</t>
  </si>
  <si>
    <t>Ida</t>
  </si>
  <si>
    <t>Retorno</t>
  </si>
  <si>
    <t>Período da atividade</t>
  </si>
  <si>
    <t>Centro de Artes, Humanidades e Letras - CAHL</t>
  </si>
  <si>
    <t>Valor do auxílio</t>
  </si>
  <si>
    <t>Quantidade de Dias da viagem</t>
  </si>
  <si>
    <t>Valor Unitário do auxílio</t>
  </si>
  <si>
    <t>Selecione a quantidade de auxílios e o valor unitário de acordo com o destino.</t>
  </si>
  <si>
    <r>
      <t xml:space="preserve">Duração da Viagem </t>
    </r>
    <r>
      <rPr>
        <b/>
        <sz val="14"/>
        <color indexed="10"/>
        <rFont val="Arial"/>
        <family val="2"/>
      </rPr>
      <t>(dias)</t>
    </r>
  </si>
  <si>
    <t>PNPD</t>
  </si>
  <si>
    <t>20GK</t>
  </si>
  <si>
    <t>Programa de Pós-Graduação em Política Social e Territórios</t>
  </si>
  <si>
    <t>CEP: 44.300-000   Cachoeira/BA</t>
  </si>
  <si>
    <t>Telefax: (75) 3425.2242  E-mail: posterr@cahl.ufrb.edu.br</t>
  </si>
  <si>
    <t>https://www.ufrb.edu.br/ppgpst/</t>
  </si>
  <si>
    <t>xxxxxxxxxxxxxxxx</t>
  </si>
  <si>
    <t>PROGRAMA DE PÓS-GRADUAÇÃO:  POLÍTICA SOCIAL E TERRITÓRIOS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</si>
</sst>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000\-00"/>
    <numFmt numFmtId="173" formatCode="[&lt;=9999999]###\-####;\(##\)\ ####\-####"/>
    <numFmt numFmtId="174" formatCode="dd/mm/yy;@"/>
    <numFmt numFmtId="175" formatCode="_(* #,##0.0_);_(* \(#,##0.0\);_(* &quot;-&quot;??_);_(@_)"/>
    <numFmt numFmtId="176" formatCode="_(* #,##0_);_(* \(#,##0\);_(* &quot;-&quot;??_);_(@_)"/>
    <numFmt numFmtId="177" formatCode="_(* #,##0_);_(* \(#,##0\);_(* &quot;-&quot;??_);_(@_)\ &quot;dias&quot;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9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shrinkToFit="1"/>
      <protection/>
    </xf>
    <xf numFmtId="0" fontId="0" fillId="0" borderId="0" xfId="0" applyFont="1" applyAlignment="1" applyProtection="1">
      <alignment horizontal="justify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0" fontId="6" fillId="0" borderId="2" xfId="17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3" xfId="0" applyFont="1" applyBorder="1" applyAlignment="1" applyProtection="1">
      <alignment horizontal="center" vertical="top" wrapText="1"/>
      <protection/>
    </xf>
    <xf numFmtId="0" fontId="10" fillId="0" borderId="4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 horizontal="left" indent="4"/>
      <protection/>
    </xf>
    <xf numFmtId="0" fontId="6" fillId="0" borderId="5" xfId="0" applyFont="1" applyBorder="1" applyAlignment="1">
      <alignment horizontal="center" vertical="top" wrapText="1"/>
    </xf>
    <xf numFmtId="175" fontId="6" fillId="0" borderId="0" xfId="20" applyNumberFormat="1" applyFont="1" applyBorder="1" applyAlignment="1">
      <alignment shrinkToFit="1"/>
    </xf>
    <xf numFmtId="177" fontId="6" fillId="0" borderId="0" xfId="20" applyNumberFormat="1" applyFont="1" applyBorder="1" applyAlignment="1">
      <alignment shrinkToFit="1"/>
    </xf>
    <xf numFmtId="0" fontId="6" fillId="0" borderId="2" xfId="0" applyFont="1" applyBorder="1" applyAlignment="1">
      <alignment horizontal="center" vertical="top" wrapText="1"/>
    </xf>
    <xf numFmtId="175" fontId="6" fillId="0" borderId="0" xfId="20" applyNumberFormat="1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2" fontId="6" fillId="0" borderId="2" xfId="0" applyNumberFormat="1" applyFont="1" applyBorder="1" applyAlignment="1" applyProtection="1">
      <alignment horizontal="center" vertical="center" shrinkToFit="1"/>
      <protection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 locked="0"/>
    </xf>
    <xf numFmtId="173" fontId="6" fillId="0" borderId="5" xfId="0" applyNumberFormat="1" applyFont="1" applyBorder="1" applyAlignment="1" applyProtection="1">
      <alignment vertical="center" shrinkToFit="1"/>
      <protection/>
    </xf>
    <xf numFmtId="0" fontId="14" fillId="0" borderId="2" xfId="15" applyFont="1" applyBorder="1" applyAlignment="1" applyProtection="1">
      <alignment horizontal="center" vertical="center" shrinkToFit="1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7" fillId="0" borderId="7" xfId="0" applyFont="1" applyBorder="1" applyAlignment="1" applyProtection="1">
      <alignment horizontal="center" vertical="center" shrinkToFit="1"/>
      <protection/>
    </xf>
    <xf numFmtId="0" fontId="7" fillId="0" borderId="2" xfId="0" applyFont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4" fontId="6" fillId="0" borderId="2" xfId="2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74" fontId="6" fillId="0" borderId="0" xfId="20" applyNumberFormat="1" applyFont="1" applyBorder="1" applyAlignment="1">
      <alignment horizontal="center" vertical="center" shrinkToFit="1"/>
    </xf>
    <xf numFmtId="174" fontId="6" fillId="0" borderId="0" xfId="2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vertical="top" wrapText="1" readingOrder="1"/>
      <protection/>
    </xf>
    <xf numFmtId="0" fontId="17" fillId="0" borderId="0" xfId="0" applyFont="1" applyBorder="1" applyAlignment="1" applyProtection="1">
      <alignment horizontal="justify" vertical="top" wrapText="1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 shrinkToFit="1"/>
      <protection/>
    </xf>
    <xf numFmtId="0" fontId="19" fillId="0" borderId="0" xfId="0" applyFont="1" applyFill="1" applyBorder="1" applyAlignment="1" applyProtection="1">
      <alignment horizontal="right" vertical="center" shrinkToFit="1"/>
      <protection/>
    </xf>
    <xf numFmtId="0" fontId="0" fillId="0" borderId="5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 shrinkToFit="1"/>
      <protection/>
    </xf>
    <xf numFmtId="0" fontId="20" fillId="0" borderId="2" xfId="0" applyFont="1" applyBorder="1" applyAlignment="1">
      <alignment horizontal="center" shrinkToFit="1"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1" fontId="6" fillId="0" borderId="3" xfId="20" applyFont="1" applyBorder="1" applyAlignment="1" applyProtection="1">
      <alignment horizontal="center" vertical="center" wrapText="1"/>
      <protection/>
    </xf>
    <xf numFmtId="170" fontId="6" fillId="0" borderId="4" xfId="17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shrinkToFit="1"/>
      <protection/>
    </xf>
    <xf numFmtId="0" fontId="21" fillId="0" borderId="11" xfId="0" applyFont="1" applyBorder="1" applyAlignment="1" applyProtection="1">
      <alignment shrinkToFit="1"/>
      <protection/>
    </xf>
    <xf numFmtId="0" fontId="23" fillId="0" borderId="12" xfId="0" applyFont="1" applyBorder="1" applyAlignment="1" applyProtection="1">
      <alignment vertical="center" shrinkToFit="1"/>
      <protection/>
    </xf>
    <xf numFmtId="171" fontId="22" fillId="0" borderId="13" xfId="20" applyFont="1" applyBorder="1" applyAlignment="1" applyProtection="1">
      <alignment vertical="center" shrinkToFit="1"/>
      <protection/>
    </xf>
    <xf numFmtId="0" fontId="23" fillId="0" borderId="12" xfId="0" applyFont="1" applyBorder="1" applyAlignment="1" applyProtection="1">
      <alignment horizontal="justify" vertical="center" shrinkToFit="1"/>
      <protection/>
    </xf>
    <xf numFmtId="171" fontId="22" fillId="0" borderId="13" xfId="2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vertical="center" shrinkToFit="1"/>
      <protection/>
    </xf>
    <xf numFmtId="171" fontId="22" fillId="0" borderId="15" xfId="2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shrinkToFi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10" fillId="0" borderId="19" xfId="0" applyFont="1" applyBorder="1" applyAlignment="1" applyProtection="1">
      <alignment horizontal="center" vertical="top" wrapText="1"/>
      <protection/>
    </xf>
    <xf numFmtId="0" fontId="10" fillId="0" borderId="20" xfId="0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3" fillId="0" borderId="9" xfId="0" applyFont="1" applyBorder="1" applyAlignment="1" applyProtection="1">
      <alignment horizontal="justify" vertical="top" wrapText="1" readingOrder="1"/>
      <protection/>
    </xf>
    <xf numFmtId="0" fontId="3" fillId="0" borderId="22" xfId="0" applyFont="1" applyBorder="1" applyAlignment="1" applyProtection="1">
      <alignment horizontal="justify" vertical="top" wrapText="1" readingOrder="1"/>
      <protection/>
    </xf>
    <xf numFmtId="0" fontId="3" fillId="0" borderId="7" xfId="0" applyFont="1" applyBorder="1" applyAlignment="1" applyProtection="1">
      <alignment horizontal="justify" vertical="top" wrapText="1" readingOrder="1"/>
      <protection/>
    </xf>
    <xf numFmtId="0" fontId="10" fillId="0" borderId="8" xfId="0" applyFont="1" applyBorder="1" applyAlignment="1" applyProtection="1">
      <alignment horizontal="center" vertical="top" wrapText="1"/>
      <protection/>
    </xf>
    <xf numFmtId="0" fontId="10" fillId="0" borderId="17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10" fillId="0" borderId="3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4" xfId="0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10" fillId="0" borderId="7" xfId="0" applyFont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left" vertical="top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70" fontId="6" fillId="0" borderId="9" xfId="17" applyFont="1" applyBorder="1" applyAlignment="1" applyProtection="1">
      <alignment horizontal="center" vertical="center" shrinkToFit="1"/>
      <protection/>
    </xf>
    <xf numFmtId="170" fontId="6" fillId="0" borderId="22" xfId="17" applyFont="1" applyBorder="1" applyAlignment="1" applyProtection="1">
      <alignment horizontal="center" vertical="center" shrinkToFit="1"/>
      <protection/>
    </xf>
    <xf numFmtId="170" fontId="6" fillId="0" borderId="5" xfId="17" applyFont="1" applyBorder="1" applyAlignment="1" applyProtection="1">
      <alignment horizontal="center" vertical="center"/>
      <protection/>
    </xf>
    <xf numFmtId="170" fontId="6" fillId="0" borderId="23" xfId="17" applyFont="1" applyBorder="1" applyAlignment="1" applyProtection="1">
      <alignment horizontal="center" vertical="center"/>
      <protection/>
    </xf>
    <xf numFmtId="170" fontId="6" fillId="0" borderId="1" xfId="17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top" wrapText="1"/>
      <protection/>
    </xf>
    <xf numFmtId="0" fontId="6" fillId="0" borderId="25" xfId="0" applyFont="1" applyBorder="1" applyAlignment="1" applyProtection="1">
      <alignment vertical="top" wrapText="1"/>
      <protection/>
    </xf>
    <xf numFmtId="0" fontId="6" fillId="0" borderId="26" xfId="0" applyFont="1" applyBorder="1" applyAlignment="1" applyProtection="1">
      <alignment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left" vertical="top" wrapText="1"/>
      <protection/>
    </xf>
    <xf numFmtId="0" fontId="6" fillId="0" borderId="23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0" borderId="5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left" vertical="center" shrinkToFit="1"/>
      <protection/>
    </xf>
    <xf numFmtId="0" fontId="6" fillId="0" borderId="1" xfId="0" applyFont="1" applyBorder="1" applyAlignment="1" applyProtection="1">
      <alignment horizontal="left" vertical="center" shrinkToFit="1"/>
      <protection/>
    </xf>
    <xf numFmtId="0" fontId="6" fillId="0" borderId="27" xfId="0" applyFont="1" applyBorder="1" applyAlignment="1" applyProtection="1">
      <alignment vertical="top" wrapText="1"/>
      <protection/>
    </xf>
    <xf numFmtId="0" fontId="6" fillId="0" borderId="28" xfId="0" applyFont="1" applyBorder="1" applyAlignment="1" applyProtection="1">
      <alignment vertical="top" wrapText="1"/>
      <protection/>
    </xf>
    <xf numFmtId="0" fontId="6" fillId="0" borderId="29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left" shrinkToFit="1"/>
      <protection/>
    </xf>
    <xf numFmtId="177" fontId="21" fillId="0" borderId="5" xfId="20" applyNumberFormat="1" applyFont="1" applyBorder="1" applyAlignment="1">
      <alignment horizontal="left" shrinkToFit="1"/>
    </xf>
    <xf numFmtId="177" fontId="21" fillId="0" borderId="1" xfId="20" applyNumberFormat="1" applyFont="1" applyBorder="1" applyAlignment="1">
      <alignment horizontal="left" shrinkToFit="1"/>
    </xf>
    <xf numFmtId="0" fontId="21" fillId="0" borderId="0" xfId="0" applyFont="1" applyAlignment="1" applyProtection="1">
      <alignment horizontal="center"/>
      <protection/>
    </xf>
    <xf numFmtId="0" fontId="3" fillId="0" borderId="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justify"/>
      <protection/>
    </xf>
    <xf numFmtId="0" fontId="22" fillId="0" borderId="22" xfId="0" applyFont="1" applyBorder="1" applyAlignment="1" applyProtection="1">
      <alignment horizontal="center"/>
      <protection/>
    </xf>
    <xf numFmtId="0" fontId="25" fillId="0" borderId="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0" fillId="0" borderId="0" xfId="0" applyFont="1" applyAlignment="1" applyProtection="1">
      <alignment horizontal="justify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shrinkToFit="1"/>
      <protection/>
    </xf>
    <xf numFmtId="0" fontId="8" fillId="0" borderId="0" xfId="15" applyAlignment="1">
      <alignment horizontal="left"/>
    </xf>
    <xf numFmtId="0" fontId="10" fillId="0" borderId="0" xfId="0" applyFont="1" applyBorder="1" applyAlignment="1" applyProtection="1">
      <alignment horizontal="justify" vertical="top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170" fontId="22" fillId="0" borderId="30" xfId="17" applyFont="1" applyBorder="1" applyAlignment="1" applyProtection="1">
      <alignment horizontal="center" vertical="center" shrinkToFit="1"/>
      <protection/>
    </xf>
    <xf numFmtId="170" fontId="22" fillId="0" borderId="22" xfId="17" applyFont="1" applyBorder="1" applyAlignment="1" applyProtection="1">
      <alignment horizontal="center" vertical="center" shrinkToFit="1"/>
      <protection/>
    </xf>
    <xf numFmtId="170" fontId="22" fillId="0" borderId="7" xfId="17" applyFont="1" applyBorder="1" applyAlignment="1" applyProtection="1">
      <alignment horizontal="center" vertical="center" shrinkToFit="1"/>
      <protection/>
    </xf>
    <xf numFmtId="174" fontId="22" fillId="0" borderId="2" xfId="2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28575</xdr:rowOff>
    </xdr:from>
    <xdr:to>
      <xdr:col>5</xdr:col>
      <xdr:colOff>752475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9525" y="1104900"/>
          <a:ext cx="5810250" cy="38100"/>
        </a:xfrm>
        <a:prstGeom prst="line">
          <a:avLst/>
        </a:prstGeom>
        <a:solidFill>
          <a:srgbClr val="FFFFFF"/>
        </a:solidFill>
        <a:ln w="57150" cmpd="thickThin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0</xdr:colOff>
      <xdr:row>6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143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frb.edu.br/ppgps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V97"/>
  <sheetViews>
    <sheetView showGridLines="0" tabSelected="1" zoomScale="95" zoomScaleNormal="95" workbookViewId="0" topLeftCell="A1">
      <selection activeCell="I32" sqref="I32"/>
    </sheetView>
  </sheetViews>
  <sheetFormatPr defaultColWidth="9.140625" defaultRowHeight="12.75"/>
  <cols>
    <col min="1" max="2" width="16.28125" style="27" customWidth="1"/>
    <col min="3" max="3" width="15.140625" style="27" customWidth="1"/>
    <col min="4" max="4" width="14.421875" style="27" customWidth="1"/>
    <col min="5" max="5" width="13.8515625" style="27" customWidth="1"/>
    <col min="6" max="6" width="11.28125" style="27" customWidth="1"/>
    <col min="7" max="7" width="1.421875" style="27" customWidth="1"/>
    <col min="8" max="8" width="25.28125" style="27" customWidth="1"/>
    <col min="9" max="9" width="25.00390625" style="27" customWidth="1"/>
    <col min="10" max="10" width="23.00390625" style="27" customWidth="1"/>
    <col min="11" max="11" width="9.140625" style="27" customWidth="1"/>
    <col min="12" max="12" width="11.28125" style="27" customWidth="1"/>
    <col min="13" max="16384" width="9.140625" style="27" customWidth="1"/>
  </cols>
  <sheetData>
    <row r="1" spans="1:7" ht="12.75" customHeight="1">
      <c r="A1" s="26"/>
      <c r="B1" s="26"/>
      <c r="C1" s="26"/>
      <c r="D1" s="142" t="s">
        <v>0</v>
      </c>
      <c r="E1" s="142"/>
      <c r="F1" s="142"/>
      <c r="G1" s="24"/>
    </row>
    <row r="2" spans="4:7" ht="12.75">
      <c r="D2" s="126" t="s">
        <v>33</v>
      </c>
      <c r="E2" s="126"/>
      <c r="F2" s="126"/>
      <c r="G2" s="25"/>
    </row>
    <row r="3" spans="4:7" ht="12.75" customHeight="1">
      <c r="D3" s="126" t="s">
        <v>41</v>
      </c>
      <c r="E3" s="126"/>
      <c r="F3" s="126"/>
      <c r="G3" s="25"/>
    </row>
    <row r="4" spans="4:9" ht="14.25" customHeight="1">
      <c r="D4" s="126" t="s">
        <v>42</v>
      </c>
      <c r="E4" s="126"/>
      <c r="F4" s="126"/>
      <c r="G4" s="25"/>
      <c r="H4" s="49"/>
      <c r="I4" s="59"/>
    </row>
    <row r="5" spans="4:9" ht="14.25" customHeight="1">
      <c r="D5" s="126" t="s">
        <v>43</v>
      </c>
      <c r="E5" s="126"/>
      <c r="F5" s="126"/>
      <c r="G5" s="25"/>
      <c r="H5" s="134" t="s">
        <v>37</v>
      </c>
      <c r="I5" s="134"/>
    </row>
    <row r="6" spans="4:9" ht="18" customHeight="1">
      <c r="D6" s="143" t="s">
        <v>44</v>
      </c>
      <c r="E6" s="78"/>
      <c r="F6" s="78"/>
      <c r="G6" s="25"/>
      <c r="H6" s="134"/>
      <c r="I6" s="134"/>
    </row>
    <row r="7" spans="4:9" ht="12.75" customHeight="1">
      <c r="D7" s="140"/>
      <c r="E7" s="140"/>
      <c r="F7" s="140"/>
      <c r="G7" s="2"/>
      <c r="H7" s="134"/>
      <c r="I7" s="134"/>
    </row>
    <row r="8" spans="1:9" ht="18">
      <c r="A8" s="141" t="s">
        <v>1</v>
      </c>
      <c r="B8" s="141"/>
      <c r="C8" s="141"/>
      <c r="D8" s="141"/>
      <c r="E8" s="141"/>
      <c r="F8" s="141"/>
      <c r="G8" s="3"/>
      <c r="H8" s="134"/>
      <c r="I8" s="134"/>
    </row>
    <row r="9" spans="1:9" ht="6" customHeight="1" thickBot="1">
      <c r="A9" s="4"/>
      <c r="B9" s="4"/>
      <c r="C9" s="4"/>
      <c r="D9" s="4"/>
      <c r="E9" s="4"/>
      <c r="F9" s="4"/>
      <c r="H9" s="60"/>
      <c r="I9" s="60"/>
    </row>
    <row r="10" spans="1:9" ht="16.5" customHeight="1" thickBot="1">
      <c r="A10" s="145" t="s">
        <v>46</v>
      </c>
      <c r="B10" s="145"/>
      <c r="C10" s="145"/>
      <c r="D10" s="145"/>
      <c r="E10" s="145"/>
      <c r="F10" s="145"/>
      <c r="H10" s="61" t="s">
        <v>35</v>
      </c>
      <c r="I10" s="62" t="s">
        <v>36</v>
      </c>
    </row>
    <row r="11" spans="1:9" ht="8.25" customHeight="1" thickBot="1">
      <c r="A11" s="145"/>
      <c r="B11" s="145"/>
      <c r="C11" s="145"/>
      <c r="D11" s="145"/>
      <c r="E11" s="145"/>
      <c r="F11" s="145"/>
      <c r="H11" s="63"/>
      <c r="I11" s="64"/>
    </row>
    <row r="12" spans="1:48" s="8" customFormat="1" ht="30.75" thickBot="1">
      <c r="A12" s="117" t="s">
        <v>2</v>
      </c>
      <c r="B12" s="118"/>
      <c r="C12" s="118"/>
      <c r="D12" s="119"/>
      <c r="E12" s="5" t="s">
        <v>3</v>
      </c>
      <c r="F12" s="6" t="s">
        <v>4</v>
      </c>
      <c r="H12" s="65">
        <f>VLOOKUP($AN$39,AM30:AN38,2,FALSE)</f>
        <v>4.5</v>
      </c>
      <c r="I12" s="66">
        <f>VLOOKUP($AO$22,G17:I21,3,FALSE)</f>
        <v>177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9" s="31" customFormat="1" ht="15.75" thickBot="1">
      <c r="A13" s="120"/>
      <c r="B13" s="121"/>
      <c r="C13" s="121"/>
      <c r="D13" s="122"/>
      <c r="E13" s="29"/>
      <c r="F13" s="30"/>
      <c r="H13" s="67"/>
      <c r="I13" s="68"/>
    </row>
    <row r="14" spans="1:11" ht="15.75" thickBot="1">
      <c r="A14" s="114"/>
      <c r="B14" s="114"/>
      <c r="C14" s="114"/>
      <c r="D14" s="114"/>
      <c r="E14" s="114"/>
      <c r="F14" s="114"/>
      <c r="K14" s="2"/>
    </row>
    <row r="15" spans="1:11" ht="15.75" customHeight="1">
      <c r="A15" s="123" t="s">
        <v>5</v>
      </c>
      <c r="B15" s="124"/>
      <c r="C15" s="124"/>
      <c r="D15" s="124"/>
      <c r="E15" s="124"/>
      <c r="F15" s="125"/>
      <c r="H15" s="129" t="s">
        <v>6</v>
      </c>
      <c r="I15" s="129"/>
      <c r="K15" s="9"/>
    </row>
    <row r="16" spans="1:9" ht="16.5" customHeight="1" thickBot="1">
      <c r="A16" s="111"/>
      <c r="B16" s="112"/>
      <c r="C16" s="112"/>
      <c r="D16" s="112"/>
      <c r="E16" s="112"/>
      <c r="F16" s="113"/>
      <c r="G16" s="32"/>
      <c r="H16" s="135" t="s">
        <v>7</v>
      </c>
      <c r="I16" s="135"/>
    </row>
    <row r="17" spans="1:9" ht="15.75" customHeight="1" thickBot="1">
      <c r="A17" s="114"/>
      <c r="B17" s="114"/>
      <c r="C17" s="114"/>
      <c r="D17" s="114"/>
      <c r="E17" s="114"/>
      <c r="F17" s="114"/>
      <c r="G17" s="56" t="s">
        <v>8</v>
      </c>
      <c r="H17" s="69" t="s">
        <v>9</v>
      </c>
      <c r="I17" s="70" t="s">
        <v>10</v>
      </c>
    </row>
    <row r="18" spans="1:48" s="8" customFormat="1" ht="30.75" thickBot="1">
      <c r="A18" s="10" t="s">
        <v>11</v>
      </c>
      <c r="B18" s="10" t="s">
        <v>12</v>
      </c>
      <c r="C18" s="10" t="s">
        <v>13</v>
      </c>
      <c r="D18" s="10" t="s">
        <v>14</v>
      </c>
      <c r="E18" s="10" t="s">
        <v>15</v>
      </c>
      <c r="F18" s="11" t="s">
        <v>16</v>
      </c>
      <c r="G18" s="57">
        <v>1</v>
      </c>
      <c r="H18" s="71" t="s">
        <v>17</v>
      </c>
      <c r="I18" s="72">
        <v>224.2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9" s="31" customFormat="1" ht="30" customHeight="1" thickBot="1">
      <c r="A19" s="33"/>
      <c r="B19" s="34"/>
      <c r="C19" s="35"/>
      <c r="D19" s="30"/>
      <c r="E19" s="36"/>
      <c r="F19" s="37"/>
      <c r="G19" s="57">
        <v>2</v>
      </c>
      <c r="H19" s="73" t="s">
        <v>18</v>
      </c>
      <c r="I19" s="74">
        <v>212.4</v>
      </c>
    </row>
    <row r="20" spans="1:9" ht="15.75" thickBot="1">
      <c r="A20" s="114"/>
      <c r="B20" s="114"/>
      <c r="C20" s="114"/>
      <c r="D20" s="114"/>
      <c r="E20" s="114"/>
      <c r="F20" s="114"/>
      <c r="G20" s="57">
        <v>3</v>
      </c>
      <c r="H20" s="71" t="s">
        <v>19</v>
      </c>
      <c r="I20" s="72">
        <v>200.6</v>
      </c>
    </row>
    <row r="21" spans="1:13" ht="16.5" customHeight="1" thickBot="1">
      <c r="A21" s="115" t="s">
        <v>34</v>
      </c>
      <c r="B21" s="116"/>
      <c r="C21" s="108" t="s">
        <v>20</v>
      </c>
      <c r="D21" s="109"/>
      <c r="E21" s="109"/>
      <c r="F21" s="110"/>
      <c r="G21" s="57">
        <v>4</v>
      </c>
      <c r="H21" s="75" t="s">
        <v>21</v>
      </c>
      <c r="I21" s="76">
        <v>177</v>
      </c>
      <c r="L21" s="12"/>
      <c r="M21" s="12"/>
    </row>
    <row r="22" spans="1:42" s="40" customFormat="1" ht="30.75" customHeight="1" thickBot="1">
      <c r="A22" s="106">
        <f>$H$12*$I$12</f>
        <v>796.5</v>
      </c>
      <c r="B22" s="107"/>
      <c r="C22" s="146" t="s">
        <v>45</v>
      </c>
      <c r="D22" s="147"/>
      <c r="E22" s="147"/>
      <c r="F22" s="148"/>
      <c r="H22" s="77"/>
      <c r="I22" s="77"/>
      <c r="J22" s="27"/>
      <c r="K22" s="27"/>
      <c r="L22" s="1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98" t="s">
        <v>8</v>
      </c>
      <c r="AN22" s="98"/>
      <c r="AO22" s="38">
        <v>4</v>
      </c>
      <c r="AP22" s="39"/>
    </row>
    <row r="23" spans="1:42" ht="15.75" thickBot="1">
      <c r="A23" s="99"/>
      <c r="B23" s="99"/>
      <c r="C23" s="99"/>
      <c r="D23" s="99"/>
      <c r="E23" s="99"/>
      <c r="F23" s="99"/>
      <c r="G23" s="13"/>
      <c r="H23" s="77"/>
      <c r="I23" s="77"/>
      <c r="L23" s="12"/>
      <c r="AL23" s="41">
        <v>2</v>
      </c>
      <c r="AM23" s="41" t="s">
        <v>40</v>
      </c>
      <c r="AN23" s="41"/>
      <c r="AO23" s="41"/>
      <c r="AP23" s="41"/>
    </row>
    <row r="24" spans="1:42" ht="15.75" customHeight="1" thickBot="1">
      <c r="A24" s="79" t="s">
        <v>28</v>
      </c>
      <c r="B24" s="79" t="s">
        <v>9</v>
      </c>
      <c r="C24" s="100" t="s">
        <v>32</v>
      </c>
      <c r="D24" s="101"/>
      <c r="E24" s="130" t="s">
        <v>29</v>
      </c>
      <c r="F24" s="131"/>
      <c r="H24" s="136" t="s">
        <v>38</v>
      </c>
      <c r="I24" s="137"/>
      <c r="L24" s="12"/>
      <c r="AL24" s="41">
        <v>2</v>
      </c>
      <c r="AM24" s="41" t="s">
        <v>25</v>
      </c>
      <c r="AN24" s="41"/>
      <c r="AO24" s="41"/>
      <c r="AP24" s="41"/>
    </row>
    <row r="25" spans="1:42" ht="15.75" thickBot="1">
      <c r="A25" s="80"/>
      <c r="B25" s="80"/>
      <c r="C25" s="22" t="s">
        <v>30</v>
      </c>
      <c r="D25" s="19" t="s">
        <v>31</v>
      </c>
      <c r="E25" s="132"/>
      <c r="F25" s="133"/>
      <c r="H25" s="138"/>
      <c r="I25" s="139"/>
      <c r="L25" s="12"/>
      <c r="AL25" s="42">
        <v>2</v>
      </c>
      <c r="AM25" s="42" t="s">
        <v>39</v>
      </c>
      <c r="AN25" s="41"/>
      <c r="AO25" s="41"/>
      <c r="AP25" s="41"/>
    </row>
    <row r="26" spans="1:42" ht="18" customHeight="1" thickBot="1">
      <c r="A26" s="43"/>
      <c r="B26" s="43"/>
      <c r="C26" s="149">
        <v>40787</v>
      </c>
      <c r="D26" s="149">
        <v>40788</v>
      </c>
      <c r="E26" s="58"/>
      <c r="F26" s="44"/>
      <c r="H26" s="127">
        <f>(D26-C26)+1</f>
        <v>2</v>
      </c>
      <c r="I26" s="128"/>
      <c r="L26" s="12"/>
      <c r="AL26" s="45"/>
      <c r="AM26" s="23"/>
      <c r="AN26" s="41"/>
      <c r="AO26" s="41"/>
      <c r="AP26" s="41"/>
    </row>
    <row r="27" spans="1:42" ht="15.75" thickBot="1">
      <c r="A27" s="46"/>
      <c r="B27" s="46"/>
      <c r="C27" s="47"/>
      <c r="D27" s="47"/>
      <c r="E27" s="21"/>
      <c r="F27" s="48"/>
      <c r="I27" s="49"/>
      <c r="J27" s="20"/>
      <c r="L27" s="12"/>
      <c r="AM27" s="41"/>
      <c r="AN27" s="41"/>
      <c r="AO27" s="41"/>
      <c r="AP27" s="41"/>
    </row>
    <row r="28" spans="1:42" ht="16.5" thickBot="1">
      <c r="A28" s="103" t="s">
        <v>22</v>
      </c>
      <c r="B28" s="104"/>
      <c r="C28" s="104"/>
      <c r="D28" s="104"/>
      <c r="E28" s="104"/>
      <c r="F28" s="105"/>
      <c r="G28" s="7"/>
      <c r="I28" s="49"/>
      <c r="J28" s="20"/>
      <c r="AM28" s="41"/>
      <c r="AN28" s="41"/>
      <c r="AO28" s="41"/>
      <c r="AP28" s="41"/>
    </row>
    <row r="29" spans="1:42" ht="15" customHeight="1">
      <c r="A29" s="102" t="s">
        <v>23</v>
      </c>
      <c r="B29" s="81"/>
      <c r="C29" s="81"/>
      <c r="D29" s="81"/>
      <c r="E29" s="81"/>
      <c r="F29" s="82"/>
      <c r="G29" s="1"/>
      <c r="I29" s="49"/>
      <c r="J29" s="49"/>
      <c r="AM29" s="41" t="s">
        <v>24</v>
      </c>
      <c r="AN29" s="41"/>
      <c r="AO29" s="41"/>
      <c r="AP29" s="41"/>
    </row>
    <row r="30" spans="1:42" ht="88.5" customHeight="1" thickBot="1">
      <c r="A30" s="86"/>
      <c r="B30" s="87"/>
      <c r="C30" s="87"/>
      <c r="D30" s="87"/>
      <c r="E30" s="87"/>
      <c r="F30" s="88"/>
      <c r="G30" s="50"/>
      <c r="I30" s="49"/>
      <c r="AM30" s="41">
        <v>1</v>
      </c>
      <c r="AN30" s="41">
        <v>0.5</v>
      </c>
      <c r="AO30" s="41"/>
      <c r="AP30" s="41"/>
    </row>
    <row r="31" spans="1:42" s="52" customFormat="1" ht="9.75" customHeight="1" thickBot="1">
      <c r="A31" s="51"/>
      <c r="B31" s="51"/>
      <c r="C31" s="51"/>
      <c r="D31" s="51"/>
      <c r="E31" s="51"/>
      <c r="F31" s="51"/>
      <c r="G31" s="51"/>
      <c r="AM31" s="53">
        <v>2</v>
      </c>
      <c r="AN31" s="53">
        <v>1.5</v>
      </c>
      <c r="AO31" s="53"/>
      <c r="AP31" s="53"/>
    </row>
    <row r="32" spans="1:42" ht="12.75">
      <c r="A32" s="89"/>
      <c r="B32" s="90"/>
      <c r="C32" s="91"/>
      <c r="D32" s="89"/>
      <c r="E32" s="90"/>
      <c r="F32" s="91"/>
      <c r="G32" s="14"/>
      <c r="AM32" s="41">
        <v>3</v>
      </c>
      <c r="AN32" s="41">
        <v>2.5</v>
      </c>
      <c r="AO32" s="41"/>
      <c r="AP32" s="41"/>
    </row>
    <row r="33" spans="1:42" ht="12.75">
      <c r="A33" s="15"/>
      <c r="B33" s="14"/>
      <c r="C33" s="16"/>
      <c r="D33" s="15"/>
      <c r="E33" s="14"/>
      <c r="F33" s="16"/>
      <c r="G33" s="14"/>
      <c r="AM33" s="41">
        <v>4</v>
      </c>
      <c r="AN33" s="41">
        <v>3.5</v>
      </c>
      <c r="AO33" s="41"/>
      <c r="AP33" s="41"/>
    </row>
    <row r="34" spans="1:42" ht="12.75">
      <c r="A34" s="92"/>
      <c r="B34" s="93"/>
      <c r="C34" s="94"/>
      <c r="D34" s="92"/>
      <c r="E34" s="93"/>
      <c r="F34" s="94"/>
      <c r="G34" s="14"/>
      <c r="AM34" s="41">
        <v>5</v>
      </c>
      <c r="AN34" s="41">
        <v>4.5</v>
      </c>
      <c r="AO34" s="41"/>
      <c r="AP34" s="41"/>
    </row>
    <row r="35" spans="1:42" ht="12.75">
      <c r="A35" s="83"/>
      <c r="B35" s="84"/>
      <c r="C35" s="85"/>
      <c r="D35" s="83"/>
      <c r="E35" s="84"/>
      <c r="F35" s="85"/>
      <c r="G35" s="14"/>
      <c r="AM35" s="41">
        <v>6</v>
      </c>
      <c r="AN35" s="41">
        <v>5.5</v>
      </c>
      <c r="AO35" s="41"/>
      <c r="AP35" s="41"/>
    </row>
    <row r="36" spans="1:42" ht="13.5" thickBot="1">
      <c r="A36" s="95" t="s">
        <v>26</v>
      </c>
      <c r="B36" s="96"/>
      <c r="C36" s="97"/>
      <c r="D36" s="95" t="s">
        <v>2</v>
      </c>
      <c r="E36" s="96"/>
      <c r="F36" s="97"/>
      <c r="G36" s="14"/>
      <c r="AM36" s="41">
        <v>7</v>
      </c>
      <c r="AN36" s="41">
        <v>6.5</v>
      </c>
      <c r="AO36" s="41"/>
      <c r="AP36" s="41"/>
    </row>
    <row r="37" spans="1:42" ht="12.75">
      <c r="A37" s="93"/>
      <c r="B37" s="93"/>
      <c r="C37" s="93"/>
      <c r="D37" s="93"/>
      <c r="E37" s="93"/>
      <c r="F37" s="93"/>
      <c r="G37" s="14"/>
      <c r="AM37" s="41">
        <v>8</v>
      </c>
      <c r="AN37" s="41">
        <v>7.5</v>
      </c>
      <c r="AO37" s="41"/>
      <c r="AP37" s="41"/>
    </row>
    <row r="38" spans="1:42" ht="12.75">
      <c r="A38" s="14"/>
      <c r="B38" s="14"/>
      <c r="C38" s="14"/>
      <c r="D38" s="14"/>
      <c r="E38" s="14"/>
      <c r="F38" s="14"/>
      <c r="G38" s="14"/>
      <c r="AM38" s="41">
        <v>9</v>
      </c>
      <c r="AN38" s="41">
        <v>8.5</v>
      </c>
      <c r="AO38" s="41"/>
      <c r="AP38" s="41"/>
    </row>
    <row r="39" spans="1:42" s="40" customFormat="1" ht="20.25">
      <c r="A39" s="14"/>
      <c r="B39" s="14"/>
      <c r="C39" s="14"/>
      <c r="D39" s="14"/>
      <c r="E39" s="14"/>
      <c r="F39" s="14"/>
      <c r="G39" s="14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54" t="s">
        <v>27</v>
      </c>
      <c r="AN39" s="38">
        <v>5</v>
      </c>
      <c r="AO39" s="39"/>
      <c r="AP39" s="39"/>
    </row>
    <row r="40" spans="1:42" ht="12.75">
      <c r="A40" s="93"/>
      <c r="B40" s="93"/>
      <c r="C40" s="93"/>
      <c r="D40" s="93"/>
      <c r="E40" s="93"/>
      <c r="F40" s="93"/>
      <c r="G40" s="14"/>
      <c r="AM40" s="41"/>
      <c r="AN40" s="41"/>
      <c r="AO40" s="41"/>
      <c r="AP40" s="41"/>
    </row>
    <row r="41" spans="1:42" ht="27.75" customHeight="1">
      <c r="A41" s="93"/>
      <c r="B41" s="93"/>
      <c r="C41" s="93"/>
      <c r="D41" s="144"/>
      <c r="E41" s="144"/>
      <c r="F41" s="144"/>
      <c r="G41" s="17"/>
      <c r="AM41" s="41"/>
      <c r="AN41" s="41"/>
      <c r="AO41" s="41"/>
      <c r="AP41" s="41"/>
    </row>
    <row r="42" spans="1:11" ht="12.75">
      <c r="A42" s="93"/>
      <c r="B42" s="93"/>
      <c r="C42" s="93"/>
      <c r="D42" s="93"/>
      <c r="E42" s="93"/>
      <c r="F42" s="93"/>
      <c r="G42" s="14"/>
      <c r="H42" s="55"/>
      <c r="I42" s="55"/>
      <c r="J42" s="55"/>
      <c r="K42" s="55"/>
    </row>
    <row r="43" spans="1:11" ht="12.75">
      <c r="A43" s="93"/>
      <c r="B43" s="93"/>
      <c r="C43" s="93"/>
      <c r="D43" s="93"/>
      <c r="E43" s="93"/>
      <c r="F43" s="93"/>
      <c r="G43" s="14"/>
      <c r="H43" s="32"/>
      <c r="I43" s="32"/>
      <c r="J43" s="32"/>
      <c r="K43" s="32"/>
    </row>
    <row r="44" spans="1:11" ht="12.75">
      <c r="A44" s="14"/>
      <c r="B44" s="14"/>
      <c r="C44" s="14"/>
      <c r="D44" s="14"/>
      <c r="E44" s="14"/>
      <c r="F44" s="14"/>
      <c r="G44" s="14"/>
      <c r="H44" s="32"/>
      <c r="I44" s="32"/>
      <c r="J44" s="32"/>
      <c r="K44" s="32"/>
    </row>
    <row r="45" spans="1:11" ht="12.75">
      <c r="A45" s="93"/>
      <c r="B45" s="93"/>
      <c r="C45" s="93"/>
      <c r="D45" s="93"/>
      <c r="E45" s="93"/>
      <c r="F45" s="93"/>
      <c r="G45" s="14"/>
      <c r="H45" s="32"/>
      <c r="I45" s="32"/>
      <c r="J45" s="32"/>
      <c r="K45" s="32"/>
    </row>
    <row r="46" spans="1:11" ht="26.25" customHeight="1">
      <c r="A46" s="93"/>
      <c r="B46" s="93"/>
      <c r="C46" s="93"/>
      <c r="D46" s="144"/>
      <c r="E46" s="144"/>
      <c r="F46" s="144"/>
      <c r="G46" s="17"/>
      <c r="H46" s="32"/>
      <c r="I46" s="32"/>
      <c r="J46" s="32"/>
      <c r="K46" s="32"/>
    </row>
    <row r="47" spans="8:11" ht="12.75">
      <c r="H47" s="32"/>
      <c r="I47" s="32"/>
      <c r="J47" s="32"/>
      <c r="K47" s="32"/>
    </row>
    <row r="69" ht="48" customHeight="1"/>
    <row r="70" ht="18.75" customHeight="1"/>
    <row r="97" spans="1:2" ht="15">
      <c r="A97" s="18"/>
      <c r="B97" s="18"/>
    </row>
  </sheetData>
  <sheetProtection/>
  <protectedRanges>
    <protectedRange sqref="A26:D26 F26" name="Intervalo5_1"/>
    <protectedRange sqref="A13:F13" name="Intervalo1"/>
    <protectedRange sqref="A16" name="Intervalo2"/>
    <protectedRange sqref="A19:F19" name="Intervalo3"/>
    <protectedRange sqref="A30" name="Intervalo5"/>
  </protectedRanges>
  <mergeCells count="55">
    <mergeCell ref="H26:I26"/>
    <mergeCell ref="H15:I15"/>
    <mergeCell ref="E24:F25"/>
    <mergeCell ref="H5:I8"/>
    <mergeCell ref="H16:I16"/>
    <mergeCell ref="H24:I25"/>
    <mergeCell ref="D5:F5"/>
    <mergeCell ref="D7:F7"/>
    <mergeCell ref="A8:F8"/>
    <mergeCell ref="A10:F11"/>
    <mergeCell ref="D1:F1"/>
    <mergeCell ref="D2:F2"/>
    <mergeCell ref="D3:F3"/>
    <mergeCell ref="D4:F4"/>
    <mergeCell ref="A12:D12"/>
    <mergeCell ref="A13:D13"/>
    <mergeCell ref="A14:F14"/>
    <mergeCell ref="A15:F15"/>
    <mergeCell ref="C21:F21"/>
    <mergeCell ref="C22:F22"/>
    <mergeCell ref="D35:F35"/>
    <mergeCell ref="A16:F16"/>
    <mergeCell ref="A17:F17"/>
    <mergeCell ref="A20:F20"/>
    <mergeCell ref="A21:B21"/>
    <mergeCell ref="A36:C36"/>
    <mergeCell ref="D36:F36"/>
    <mergeCell ref="AM22:AN22"/>
    <mergeCell ref="A23:F23"/>
    <mergeCell ref="C24:D24"/>
    <mergeCell ref="A29:F29"/>
    <mergeCell ref="A24:A25"/>
    <mergeCell ref="B24:B25"/>
    <mergeCell ref="A28:F28"/>
    <mergeCell ref="A22:B22"/>
    <mergeCell ref="A41:C41"/>
    <mergeCell ref="D41:F41"/>
    <mergeCell ref="A46:C46"/>
    <mergeCell ref="D46:F46"/>
    <mergeCell ref="A42:C42"/>
    <mergeCell ref="D42:F42"/>
    <mergeCell ref="A43:C43"/>
    <mergeCell ref="D43:F43"/>
    <mergeCell ref="A45:C45"/>
    <mergeCell ref="D45:F45"/>
    <mergeCell ref="A40:C40"/>
    <mergeCell ref="D40:F40"/>
    <mergeCell ref="A30:F30"/>
    <mergeCell ref="A32:C32"/>
    <mergeCell ref="D32:F32"/>
    <mergeCell ref="A37:C37"/>
    <mergeCell ref="D37:F37"/>
    <mergeCell ref="A34:C34"/>
    <mergeCell ref="D34:F34"/>
    <mergeCell ref="A35:C35"/>
  </mergeCells>
  <hyperlinks>
    <hyperlink ref="D6" r:id="rId1" display="https://www.ufrb.edu.br/ppgpst/"/>
  </hyperlinks>
  <printOptions horizontalCentered="1"/>
  <pageMargins left="0.7874015748031497" right="0.5511811023622047" top="1.04" bottom="0.19" header="0.17" footer="0.17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Ademir Luis Teles Brito</dc:creator>
  <cp:keywords/>
  <dc:description/>
  <cp:lastModifiedBy>Ademir</cp:lastModifiedBy>
  <cp:lastPrinted>2020-09-11T12:29:22Z</cp:lastPrinted>
  <dcterms:created xsi:type="dcterms:W3CDTF">2010-07-30T18:54:17Z</dcterms:created>
  <dcterms:modified xsi:type="dcterms:W3CDTF">2020-09-11T14:13:58Z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